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<sst xmlns="http://schemas.openxmlformats.org/spreadsheetml/2006/main" count="2090" uniqueCount="306">
  <si>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</si>
  <si>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</si>
  <si>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</si>
  <si>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</si>
  <si>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</si>
  <si>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</si>
  <si>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</si>
  <si>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</si>
  <si>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</si>
  <si>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</si>
  <si>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</si>
  <si>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</si>
  <si>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</si>
  <si>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</si>
  <si>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</si>
  <si>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</si>
  <si>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</si>
  <si>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</si>
  <si>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</si>
  <si>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</si>
  <si>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</si>
  <si>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</si>
  <si>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</si>
  <si>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</si>
  <si>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</si>
  <si>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</si>
  <si>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</si>
  <si>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</si>
  <si>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</si>
  <si>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</si>
  <si>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</si>
  <si>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</si>
  <si>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</si>
  <si>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</si>
  <si>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</si>
  <si>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</si>
  <si>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</si>
  <si>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</si>
  <si>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</si>
  <si>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</si>
  <si>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</si>
  <si>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</si>
  <si>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</si>
  <si>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</si>
  <si>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</si>
  <si>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</si>
  <si>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</si>
  <si>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</si>
  <si>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</si>
  <si>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</si>
  <si>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</si>
  <si>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</si>
  <si>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PLXD</t>
  </si>
  <si>
    <t>D12K</t>
  </si>
  <si>
    <t>CHKC2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</si>
  <si>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</si>
  <si>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</si>
  <si>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</si>
  <si>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</si>
  <si>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</si>
  <si>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</si>
  <si>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</si>
  <si>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</si>
  <si>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D13CĐ</t>
  </si>
  <si>
    <t>CHCS2</t>
  </si>
  <si>
    <t>D14X1</t>
  </si>
  <si>
    <t>D14X2</t>
  </si>
  <si>
    <t>D14X3</t>
  </si>
  <si>
    <t>D14X4</t>
  </si>
  <si>
    <t>D14X5</t>
  </si>
  <si>
    <t>D14X6</t>
  </si>
  <si>
    <t>D14X7</t>
  </si>
  <si>
    <t>D14CĐ1</t>
  </si>
  <si>
    <t>D14CĐ2</t>
  </si>
  <si>
    <t>CHĐ</t>
  </si>
  <si>
    <t>D14KX</t>
  </si>
  <si>
    <t>TOAN A2</t>
  </si>
  <si>
    <t>D15K1</t>
  </si>
  <si>
    <t>D15KX1</t>
  </si>
  <si>
    <t>D15KX2</t>
  </si>
  <si>
    <t>D15QX</t>
  </si>
  <si>
    <t>DIENKT</t>
  </si>
  <si>
    <t>T15X</t>
  </si>
  <si>
    <t>CSVHVN</t>
  </si>
  <si>
    <t>D14K1</t>
  </si>
  <si>
    <t>D14K2</t>
  </si>
  <si>
    <t>CHCS1</t>
  </si>
  <si>
    <t>D15X1</t>
  </si>
  <si>
    <t>D15X2</t>
  </si>
  <si>
    <t>D15X3</t>
  </si>
  <si>
    <t>D15X4</t>
  </si>
  <si>
    <t>D15X5</t>
  </si>
  <si>
    <t>D15X6</t>
  </si>
  <si>
    <t>D15X7</t>
  </si>
  <si>
    <t>D15CĐ1</t>
  </si>
  <si>
    <t>D15CĐ2</t>
  </si>
  <si>
    <t>QTRTC</t>
  </si>
  <si>
    <t>C14QT</t>
  </si>
  <si>
    <t>AV2</t>
  </si>
  <si>
    <t>C14X1</t>
  </si>
  <si>
    <t>C14X2</t>
  </si>
  <si>
    <t>C14KX</t>
  </si>
  <si>
    <t>C14CĐ</t>
  </si>
  <si>
    <t>C14CN</t>
  </si>
  <si>
    <t>C14TH</t>
  </si>
  <si>
    <t>NLKT</t>
  </si>
  <si>
    <t>C15KT</t>
  </si>
  <si>
    <t>C15QT</t>
  </si>
  <si>
    <t>VLDC</t>
  </si>
  <si>
    <t>C15NHP1</t>
  </si>
  <si>
    <t>TIN ƯD</t>
  </si>
  <si>
    <t>D12X1</t>
  </si>
  <si>
    <t>D12X2</t>
  </si>
  <si>
    <t>D12X3</t>
  </si>
  <si>
    <t>D12X4</t>
  </si>
  <si>
    <t>D12X5</t>
  </si>
  <si>
    <t>D12X6</t>
  </si>
  <si>
    <t>CHCTR</t>
  </si>
  <si>
    <t>D13K</t>
  </si>
  <si>
    <t>KTXD</t>
  </si>
  <si>
    <t>D14X2-LT</t>
  </si>
  <si>
    <t>D14X3-LT</t>
  </si>
  <si>
    <t>VEKT</t>
  </si>
  <si>
    <t>MARCB</t>
  </si>
  <si>
    <t>C14KT</t>
  </si>
  <si>
    <t>DIAKT</t>
  </si>
  <si>
    <t>C15X2T</t>
  </si>
  <si>
    <t>NLKTR</t>
  </si>
  <si>
    <t>TL CẦU</t>
  </si>
  <si>
    <t>PLĐC</t>
  </si>
  <si>
    <t>HHUD</t>
  </si>
  <si>
    <t>HHDC</t>
  </si>
  <si>
    <t>D15MT</t>
  </si>
  <si>
    <t>C15X1</t>
  </si>
  <si>
    <t>C15ĐK</t>
  </si>
  <si>
    <t>AVCN</t>
  </si>
  <si>
    <t>VLXD</t>
  </si>
  <si>
    <t>MTTXD</t>
  </si>
  <si>
    <t>TINUD</t>
  </si>
  <si>
    <t>PTHĐKT</t>
  </si>
  <si>
    <t>ĐM-ĐG</t>
  </si>
  <si>
    <t>KCBTCT</t>
  </si>
  <si>
    <t>AV1</t>
  </si>
  <si>
    <t>KCNCTBTCT</t>
  </si>
  <si>
    <t>AVCN-P.MÁY</t>
  </si>
  <si>
    <t>TLUC</t>
  </si>
  <si>
    <t>KTDNXD1</t>
  </si>
  <si>
    <t>DLHCTR</t>
  </si>
  <si>
    <t>ĐCCTR</t>
  </si>
  <si>
    <t>VLĐC</t>
  </si>
  <si>
    <t>THTINDC</t>
  </si>
  <si>
    <t>HHHH2</t>
  </si>
  <si>
    <t>STVB</t>
  </si>
  <si>
    <t>NMONG</t>
  </si>
  <si>
    <t>TKCBTCT</t>
  </si>
  <si>
    <t>MMT</t>
  </si>
  <si>
    <t>NLTK</t>
  </si>
  <si>
    <t>MDIEN 1</t>
  </si>
  <si>
    <t>T14X1</t>
  </si>
  <si>
    <t>QTRKDXD</t>
  </si>
  <si>
    <t>TINDC</t>
  </si>
  <si>
    <t>XDCTTNDY</t>
  </si>
  <si>
    <t>TIN DC</t>
  </si>
  <si>
    <t>KCBTCT2</t>
  </si>
  <si>
    <t>D15X8T</t>
  </si>
  <si>
    <t>D15X9T</t>
  </si>
  <si>
    <t>D15X10N</t>
  </si>
  <si>
    <t>D15X11T</t>
  </si>
  <si>
    <t>D15X12N</t>
  </si>
  <si>
    <t>D15CĐ3T</t>
  </si>
  <si>
    <t>D15CĐ4N</t>
  </si>
  <si>
    <t>TCCTR</t>
  </si>
  <si>
    <t>NLKTRCTCC</t>
  </si>
  <si>
    <t>AV3</t>
  </si>
  <si>
    <t>CTTN-TB</t>
  </si>
  <si>
    <t>KTHOC</t>
  </si>
  <si>
    <t>GDTC</t>
  </si>
  <si>
    <t>TTCTCTTDD</t>
  </si>
  <si>
    <t>KCBTCT1</t>
  </si>
  <si>
    <t>SBVL1</t>
  </si>
  <si>
    <t>DSTT</t>
  </si>
  <si>
    <t>KTTCHINH2</t>
  </si>
  <si>
    <t>QHTT</t>
  </si>
  <si>
    <t>TCTC</t>
  </si>
  <si>
    <t>TCNCTBTCT</t>
  </si>
  <si>
    <t>TINQL</t>
  </si>
  <si>
    <t>HHHH</t>
  </si>
  <si>
    <t>H.HỌA</t>
  </si>
  <si>
    <t>HH-VKT</t>
  </si>
  <si>
    <t>GDPL</t>
  </si>
  <si>
    <t>KTTC</t>
  </si>
  <si>
    <t>ATLĐ</t>
  </si>
  <si>
    <t>T.Công</t>
  </si>
  <si>
    <t>C.Bàn</t>
  </si>
  <si>
    <t>Đ.Châu</t>
  </si>
  <si>
    <t>H.Giang</t>
  </si>
  <si>
    <t>C.Đức</t>
  </si>
  <si>
    <t>D.Tiến</t>
  </si>
  <si>
    <t>K.Oanh</t>
  </si>
  <si>
    <t>T.Hải</t>
  </si>
  <si>
    <t>D.Hiếu</t>
  </si>
  <si>
    <t>Th.Toàn</t>
  </si>
  <si>
    <t>K.Tín</t>
  </si>
  <si>
    <t>H.Lâm</t>
  </si>
  <si>
    <t>Tr.Sinh</t>
  </si>
  <si>
    <t>H.Vinh</t>
  </si>
  <si>
    <t>H.Trân</t>
  </si>
  <si>
    <t>M.Sang</t>
  </si>
  <si>
    <t>B.Toàn</t>
  </si>
  <si>
    <t>V.Cần</t>
  </si>
  <si>
    <t>L.Đ.Vinh</t>
  </si>
  <si>
    <t>Đ.Tân</t>
  </si>
  <si>
    <t>C.Tường</t>
  </si>
  <si>
    <t>Đ.Tâm</t>
  </si>
  <si>
    <t>V.Trung</t>
  </si>
  <si>
    <t>M.Trang</t>
  </si>
  <si>
    <t>V.Thao</t>
  </si>
  <si>
    <t>T.Trinh</t>
  </si>
  <si>
    <t>A.Nhân</t>
  </si>
  <si>
    <t>M.Xanh</t>
  </si>
  <si>
    <t>Đ.Đại</t>
  </si>
  <si>
    <t>Đ.Quân</t>
  </si>
  <si>
    <t>T.Hùng</t>
  </si>
  <si>
    <t>B.Hồng</t>
  </si>
  <si>
    <t>M.Ly</t>
  </si>
  <si>
    <t>A.Sơn</t>
  </si>
  <si>
    <t>P.Thảo</t>
  </si>
  <si>
    <t>Tr.Vũ</t>
  </si>
  <si>
    <t>H.Thư</t>
  </si>
  <si>
    <t>C.Vinh</t>
  </si>
  <si>
    <t>Th.Dân</t>
  </si>
  <si>
    <t>D.Linh</t>
  </si>
  <si>
    <t>V.Khánh</t>
  </si>
  <si>
    <t>V.Thái</t>
  </si>
  <si>
    <t>M.Tân</t>
  </si>
  <si>
    <t>T.Tám</t>
  </si>
  <si>
    <t>T.Bích</t>
  </si>
  <si>
    <t>V.Đông</t>
  </si>
  <si>
    <t>Tr.Thức</t>
  </si>
  <si>
    <t>Q.Thuận</t>
  </si>
  <si>
    <t>V.Học</t>
  </si>
  <si>
    <t>Th.Chương</t>
  </si>
  <si>
    <t>H.Dũng</t>
  </si>
  <si>
    <t>V.Minh</t>
  </si>
  <si>
    <t>H.Sang</t>
  </si>
  <si>
    <t>X.Hội</t>
  </si>
  <si>
    <t>N.Hòa</t>
  </si>
  <si>
    <t>Đ.Quý</t>
  </si>
  <si>
    <t>N.Dũng</t>
  </si>
  <si>
    <t>T.Hằng</t>
  </si>
  <si>
    <t>P.Lâm</t>
  </si>
  <si>
    <t>T.Tiến</t>
  </si>
  <si>
    <t>H.Kiều</t>
  </si>
  <si>
    <t>N.Hiếu</t>
  </si>
  <si>
    <t>K.Cúc</t>
  </si>
  <si>
    <t>Th.Loan</t>
  </si>
  <si>
    <t>M.Linh</t>
  </si>
  <si>
    <t>L.Tín</t>
  </si>
  <si>
    <t>Th.Thân</t>
  </si>
  <si>
    <t>T.Sơn</t>
  </si>
  <si>
    <t>T.Mến</t>
  </si>
  <si>
    <t>A2-201, A2-202</t>
  </si>
  <si>
    <t>A2-203, A2-204</t>
  </si>
  <si>
    <t>A2-205, A2-206</t>
  </si>
  <si>
    <t>A2-207, A2-208</t>
  </si>
  <si>
    <t>A2-303, A2-304</t>
  </si>
  <si>
    <t>A2-305, A2-306</t>
  </si>
  <si>
    <t>A2-307, A2-308</t>
  </si>
  <si>
    <t>A4-102, A4-103</t>
  </si>
  <si>
    <t>A4-202, A4-203</t>
  </si>
  <si>
    <t>A4-301</t>
  </si>
  <si>
    <t>A4-302, A4-303</t>
  </si>
  <si>
    <t>A4-401, A4-402</t>
  </si>
  <si>
    <t>A4-403</t>
  </si>
  <si>
    <t>A4-403, A4-503</t>
  </si>
  <si>
    <t>A4-501</t>
  </si>
  <si>
    <t>A4-502</t>
  </si>
  <si>
    <t>A4-201C</t>
  </si>
  <si>
    <t>A2-102C</t>
  </si>
  <si>
    <t>A2-103C</t>
  </si>
  <si>
    <t>A2-205, A-2206</t>
  </si>
  <si>
    <t>A2-207, A-208</t>
  </si>
  <si>
    <t>A2-309</t>
  </si>
  <si>
    <r>
      <t xml:space="preserve">A </t>
    </r>
    <r>
      <rPr>
        <sz val="15"/>
        <color indexed="18"/>
        <rFont val="Arial"/>
        <family val="0"/>
      </rPr>
      <t>SÂN 1</t>
    </r>
  </si>
  <si>
    <t>A4-103</t>
  </si>
  <si>
    <t>T.Lê</t>
  </si>
  <si>
    <t>N.Tuân</t>
  </si>
  <si>
    <t>A</t>
  </si>
  <si>
    <t/>
  </si>
  <si>
    <t>Ph.Duy</t>
  </si>
  <si>
    <t>C.Tín</t>
  </si>
  <si>
    <t>Th.Chung</t>
  </si>
  <si>
    <t>A4-401</t>
  </si>
  <si>
    <t>V.Dương</t>
  </si>
  <si>
    <t>Q.Như</t>
  </si>
  <si>
    <t>Q.Hùng</t>
  </si>
  <si>
    <t>T.Dũng</t>
  </si>
  <si>
    <t>Tr.Nguyên</t>
  </si>
  <si>
    <t>H.Ninh</t>
  </si>
  <si>
    <t>Đ.Thành</t>
  </si>
  <si>
    <t>T.Đạo</t>
  </si>
  <si>
    <t>N.Tân</t>
  </si>
  <si>
    <t>N.Cường</t>
  </si>
  <si>
    <t>Đ.Vinh</t>
  </si>
  <si>
    <t>C.Bằng</t>
  </si>
  <si>
    <t>A4-501, A4-502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</si>
</sst>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59" xfId="0" applyFont="1" applyFill="1" applyBorder="1" applyAlignment="1" applyProtection="1">
      <alignment horizontal="left"/>
      <protection locked="0"/>
    </xf>
    <xf numFmtId="0" fontId="27" fillId="6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45</v>
          </cell>
          <cell r="C4">
            <v>42527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7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441" sqref="F1441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8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45</v>
      </c>
      <c r="K1" s="312">
        <f>B4</f>
        <v>42527</v>
      </c>
      <c r="L1" s="313" t="s">
        <v>24</v>
      </c>
      <c r="M1" s="312">
        <f>B640</f>
        <v>42533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2" t="s">
        <v>6</v>
      </c>
      <c r="G3" s="332" t="s">
        <v>7</v>
      </c>
      <c r="H3" s="3" t="s">
        <v>8</v>
      </c>
      <c r="I3" s="3" t="s">
        <v>9</v>
      </c>
      <c r="J3" s="348" t="s">
        <v>10</v>
      </c>
      <c r="K3" s="349"/>
      <c r="L3" s="349"/>
      <c r="M3" s="350"/>
      <c r="N3" s="5" t="s">
        <v>11</v>
      </c>
    </row>
    <row r="4" spans="1:15" ht="20.25" customHeight="1">
      <c r="A4" s="351" t="s">
        <v>12</v>
      </c>
      <c r="B4" s="310">
        <f>'[1]TKB-1'!C4</f>
        <v>42527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8">
        <f>IF(OR(LEFT(I4,1)="A"),$C$5&amp;" (K.A)",IF(OR(LEFT(I4,1)="B"),$C$5&amp;" (K.B)",0))</f>
        <v>0</v>
      </c>
    </row>
    <row r="5" spans="1:15" ht="20.25" customHeight="1" hidden="1">
      <c r="A5" s="352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8">
        <f aca="true" t="shared" si="0" ref="O5:O25">IF(OR(LEFT(I5,1)="A"),$C$5&amp;" (K.A)",IF(OR(LEFT(I5,1)="B"),$C$5&amp;" (K.B)",0))</f>
        <v>0</v>
      </c>
    </row>
    <row r="6" spans="1:15" ht="20.25" customHeight="1" hidden="1">
      <c r="A6" s="35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8">
        <f t="shared" si="0"/>
        <v>0</v>
      </c>
    </row>
    <row r="7" spans="1:15" ht="20.25" customHeight="1" hidden="1">
      <c r="A7" s="35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8">
        <f t="shared" si="0"/>
        <v>0</v>
      </c>
    </row>
    <row r="8" spans="1:15" ht="20.25" customHeight="1" hidden="1">
      <c r="A8" s="35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8">
        <f t="shared" si="0"/>
        <v>0</v>
      </c>
    </row>
    <row r="9" spans="1:15" ht="20.25" customHeight="1" hidden="1">
      <c r="A9" s="352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8">
        <f t="shared" si="0"/>
        <v>0</v>
      </c>
    </row>
    <row r="10" spans="1:15" ht="20.25" customHeight="1" hidden="1">
      <c r="A10" s="352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8">
        <f t="shared" si="0"/>
        <v>0</v>
      </c>
    </row>
    <row r="11" spans="1:15" ht="20.25" customHeight="1" hidden="1">
      <c r="A11" s="352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8">
        <f t="shared" si="0"/>
        <v>0</v>
      </c>
    </row>
    <row r="12" spans="1:15" ht="20.25" customHeight="1" hidden="1">
      <c r="A12" s="352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8">
        <f t="shared" si="0"/>
        <v>0</v>
      </c>
    </row>
    <row r="13" spans="1:15" ht="20.25" customHeight="1" hidden="1">
      <c r="A13" s="352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8">
        <f t="shared" si="0"/>
        <v>0</v>
      </c>
    </row>
    <row r="14" spans="1:15" ht="20.25" customHeight="1" hidden="1">
      <c r="A14" s="352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8">
        <f t="shared" si="0"/>
        <v>0</v>
      </c>
    </row>
    <row r="15" spans="1:15" ht="20.25" customHeight="1" hidden="1">
      <c r="A15" s="352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8">
        <f t="shared" si="0"/>
        <v>0</v>
      </c>
    </row>
    <row r="16" spans="1:15" ht="20.25" customHeight="1" hidden="1">
      <c r="A16" s="352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8">
        <f t="shared" si="0"/>
        <v>0</v>
      </c>
    </row>
    <row r="17" spans="1:15" ht="20.25" customHeight="1" hidden="1">
      <c r="A17" s="352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8">
        <f t="shared" si="0"/>
        <v>0</v>
      </c>
    </row>
    <row r="18" spans="1:15" ht="20.25" customHeight="1" hidden="1">
      <c r="A18" s="352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8">
        <f t="shared" si="0"/>
        <v>0</v>
      </c>
    </row>
    <row r="19" spans="1:15" ht="20.25" customHeight="1" hidden="1">
      <c r="A19" s="352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8">
        <f t="shared" si="0"/>
        <v>0</v>
      </c>
    </row>
    <row r="20" spans="1:15" ht="20.25" customHeight="1" hidden="1">
      <c r="A20" s="352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8">
        <f t="shared" si="0"/>
        <v>0</v>
      </c>
    </row>
    <row r="21" spans="1:15" ht="20.25" customHeight="1" hidden="1">
      <c r="A21" s="352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8">
        <f t="shared" si="0"/>
        <v>0</v>
      </c>
    </row>
    <row r="22" spans="1:15" ht="20.25" customHeight="1" hidden="1">
      <c r="A22" s="352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8">
        <f t="shared" si="0"/>
        <v>0</v>
      </c>
    </row>
    <row r="23" spans="1:15" ht="20.25" customHeight="1" hidden="1">
      <c r="A23" s="352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8">
        <f t="shared" si="0"/>
        <v>0</v>
      </c>
    </row>
    <row r="24" spans="1:15" ht="20.25" customHeight="1" hidden="1">
      <c r="A24" s="352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8">
        <f t="shared" si="0"/>
        <v>0</v>
      </c>
    </row>
    <row r="25" spans="1:15" ht="20.25" customHeight="1" hidden="1">
      <c r="A25" s="352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8">
        <f t="shared" si="0"/>
        <v>0</v>
      </c>
    </row>
    <row r="26" spans="1:15" ht="20.25" customHeight="1" hidden="1">
      <c r="A26" s="352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8">
        <f>IF(OR(LEFT(I26,1)="A"),$C$26&amp;" (K.A)",IF(OR(LEFT(I26,1)="B"),$C$26&amp;" (K.B)",0))</f>
        <v>0</v>
      </c>
    </row>
    <row r="27" spans="1:15" ht="20.25" customHeight="1" hidden="1">
      <c r="A27" s="35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8">
        <f aca="true" t="shared" si="2" ref="O27:O46">IF(OR(LEFT(I27,1)="A"),$C$26&amp;" (K.A)",IF(OR(LEFT(I27,1)="B"),$C$26&amp;" (K.B)",0))</f>
        <v>0</v>
      </c>
    </row>
    <row r="28" spans="1:15" ht="20.25" customHeight="1" hidden="1">
      <c r="A28" s="35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8">
        <f t="shared" si="2"/>
        <v>0</v>
      </c>
    </row>
    <row r="29" spans="1:15" ht="20.25" customHeight="1" hidden="1">
      <c r="A29" s="35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8">
        <f t="shared" si="2"/>
        <v>0</v>
      </c>
    </row>
    <row r="30" spans="1:15" ht="20.25" customHeight="1" hidden="1">
      <c r="A30" s="35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8">
        <f t="shared" si="2"/>
        <v>0</v>
      </c>
    </row>
    <row r="31" spans="1:15" ht="20.25" customHeight="1" hidden="1">
      <c r="A31" s="352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8">
        <f t="shared" si="2"/>
        <v>0</v>
      </c>
    </row>
    <row r="32" spans="1:15" ht="20.25" customHeight="1" hidden="1">
      <c r="A32" s="352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8">
        <f t="shared" si="2"/>
        <v>0</v>
      </c>
    </row>
    <row r="33" spans="1:15" ht="20.25" customHeight="1" hidden="1">
      <c r="A33" s="352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8">
        <f t="shared" si="2"/>
        <v>0</v>
      </c>
    </row>
    <row r="34" spans="1:15" ht="20.25" customHeight="1" hidden="1">
      <c r="A34" s="352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8">
        <f t="shared" si="2"/>
        <v>0</v>
      </c>
    </row>
    <row r="35" spans="1:15" ht="20.25" customHeight="1" hidden="1">
      <c r="A35" s="352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8">
        <f t="shared" si="2"/>
        <v>0</v>
      </c>
    </row>
    <row r="36" spans="1:15" ht="20.25" customHeight="1" hidden="1">
      <c r="A36" s="352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8">
        <f t="shared" si="2"/>
        <v>0</v>
      </c>
    </row>
    <row r="37" spans="1:15" ht="20.25" customHeight="1" hidden="1">
      <c r="A37" s="352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8">
        <f t="shared" si="2"/>
        <v>0</v>
      </c>
    </row>
    <row r="38" spans="1:15" ht="20.25" customHeight="1" hidden="1">
      <c r="A38" s="352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8">
        <f t="shared" si="2"/>
        <v>0</v>
      </c>
    </row>
    <row r="39" spans="1:15" ht="20.25" customHeight="1" hidden="1">
      <c r="A39" s="352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8">
        <f t="shared" si="2"/>
        <v>0</v>
      </c>
    </row>
    <row r="40" spans="1:15" ht="20.25" customHeight="1" hidden="1">
      <c r="A40" s="352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8">
        <f t="shared" si="2"/>
        <v>0</v>
      </c>
    </row>
    <row r="41" spans="1:15" ht="20.25" customHeight="1" hidden="1">
      <c r="A41" s="352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8">
        <f t="shared" si="2"/>
        <v>0</v>
      </c>
    </row>
    <row r="42" spans="1:15" ht="20.25" customHeight="1" hidden="1">
      <c r="A42" s="352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8">
        <f t="shared" si="2"/>
        <v>0</v>
      </c>
    </row>
    <row r="43" spans="1:15" ht="20.25" customHeight="1" hidden="1">
      <c r="A43" s="352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8">
        <f t="shared" si="2"/>
        <v>0</v>
      </c>
    </row>
    <row r="44" spans="1:15" ht="20.25" customHeight="1" hidden="1">
      <c r="A44" s="352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8">
        <f t="shared" si="2"/>
        <v>0</v>
      </c>
    </row>
    <row r="45" spans="1:15" ht="20.25" customHeight="1" hidden="1">
      <c r="A45" s="352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8">
        <f t="shared" si="2"/>
        <v>0</v>
      </c>
    </row>
    <row r="46" spans="1:15" ht="20.25" customHeight="1" hidden="1">
      <c r="A46" s="352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8">
        <f t="shared" si="2"/>
        <v>0</v>
      </c>
    </row>
    <row r="47" spans="1:15" ht="20.25" customHeight="1">
      <c r="A47" s="352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8">
        <f>IF(OR(LEFT(I47,1)="A"),$C$47&amp;" (K.A)",IF(OR(LEFT(I47,1)="B"),$C$47&amp;" (K.B)",0))</f>
        <v>0</v>
      </c>
    </row>
    <row r="48" spans="1:15" ht="20.25" customHeight="1">
      <c r="A48" s="352"/>
      <c r="B48" s="17"/>
      <c r="C48" s="6">
        <v>1</v>
      </c>
      <c r="D48" s="23" t="s">
        <v>64</v>
      </c>
      <c r="E48" s="16"/>
      <c r="F48" s="23"/>
      <c r="G48" s="23"/>
      <c r="H48" s="23" t="s">
        <v>65</v>
      </c>
      <c r="I48" s="23" t="s">
        <v>261</v>
      </c>
      <c r="J48" s="24" t="s">
        <v>192</v>
      </c>
      <c r="K48" s="25" t="s">
        <v>193</v>
      </c>
      <c r="L48" s="25" t="s">
        <v>194</v>
      </c>
      <c r="M48" s="26" t="s">
        <v>195</v>
      </c>
      <c r="N48" s="23"/>
      <c r="O48" s="328" t="str">
        <f aca="true" t="shared" si="4" ref="O48:O67">IF(OR(LEFT(I48,1)="A"),$C$47&amp;" (K.A)",IF(OR(LEFT(I48,1)="B"),$C$47&amp;" (K.B)",0))</f>
        <v>13H30 (K.A)</v>
      </c>
    </row>
    <row r="49" spans="1:15" ht="20.25" customHeight="1">
      <c r="A49" s="352"/>
      <c r="B49" s="17"/>
      <c r="C49" s="12"/>
      <c r="D49" s="23"/>
      <c r="E49" s="31"/>
      <c r="F49" s="23"/>
      <c r="G49" s="23"/>
      <c r="H49" s="23" t="s">
        <v>66</v>
      </c>
      <c r="I49" s="23" t="s">
        <v>262</v>
      </c>
      <c r="J49" s="24" t="s">
        <v>196</v>
      </c>
      <c r="K49" s="25" t="s">
        <v>197</v>
      </c>
      <c r="L49" s="25" t="s">
        <v>198</v>
      </c>
      <c r="M49" s="26" t="s">
        <v>199</v>
      </c>
      <c r="N49" s="23"/>
      <c r="O49" s="328" t="str">
        <f t="shared" si="4"/>
        <v>13H30 (K.A)</v>
      </c>
    </row>
    <row r="50" spans="1:15" ht="20.25" customHeight="1">
      <c r="A50" s="352"/>
      <c r="B50" s="17"/>
      <c r="C50" s="12"/>
      <c r="D50" s="23"/>
      <c r="E50" s="31"/>
      <c r="F50" s="23"/>
      <c r="G50" s="23"/>
      <c r="H50" s="23" t="s">
        <v>67</v>
      </c>
      <c r="I50" s="23" t="s">
        <v>263</v>
      </c>
      <c r="J50" s="24" t="s">
        <v>200</v>
      </c>
      <c r="K50" s="25" t="s">
        <v>201</v>
      </c>
      <c r="L50" s="25" t="s">
        <v>250</v>
      </c>
      <c r="M50" s="26" t="s">
        <v>203</v>
      </c>
      <c r="N50" s="23" t="s">
        <v>293</v>
      </c>
      <c r="O50" s="328" t="str">
        <f t="shared" si="4"/>
        <v>13H30 (K.A)</v>
      </c>
    </row>
    <row r="51" spans="1:15" ht="20.25" customHeight="1">
      <c r="A51" s="352"/>
      <c r="B51" s="17"/>
      <c r="C51" s="12"/>
      <c r="D51" s="23"/>
      <c r="E51" s="31"/>
      <c r="F51" s="23"/>
      <c r="G51" s="23"/>
      <c r="H51" s="23" t="s">
        <v>68</v>
      </c>
      <c r="I51" s="27" t="s">
        <v>264</v>
      </c>
      <c r="J51" s="24" t="s">
        <v>204</v>
      </c>
      <c r="K51" s="25" t="s">
        <v>205</v>
      </c>
      <c r="L51" s="25" t="s">
        <v>206</v>
      </c>
      <c r="M51" s="26" t="s">
        <v>207</v>
      </c>
      <c r="N51" s="27"/>
      <c r="O51" s="328" t="str">
        <f t="shared" si="4"/>
        <v>13H30 (K.A)</v>
      </c>
    </row>
    <row r="52" spans="1:15" ht="20.25" customHeight="1">
      <c r="A52" s="352"/>
      <c r="B52" s="17"/>
      <c r="C52" s="12"/>
      <c r="D52" s="23"/>
      <c r="E52" s="31"/>
      <c r="F52" s="23"/>
      <c r="G52" s="23"/>
      <c r="H52" s="23" t="s">
        <v>69</v>
      </c>
      <c r="I52" s="23" t="s">
        <v>265</v>
      </c>
      <c r="J52" s="24" t="s">
        <v>208</v>
      </c>
      <c r="K52" s="25" t="s">
        <v>209</v>
      </c>
      <c r="L52" s="25" t="s">
        <v>210</v>
      </c>
      <c r="M52" s="26" t="s">
        <v>211</v>
      </c>
      <c r="N52" s="23"/>
      <c r="O52" s="328" t="str">
        <f t="shared" si="4"/>
        <v>13H30 (K.A)</v>
      </c>
    </row>
    <row r="53" spans="1:15" ht="20.25" customHeight="1">
      <c r="A53" s="352"/>
      <c r="B53" s="17"/>
      <c r="C53" s="12"/>
      <c r="D53" s="46"/>
      <c r="E53" s="31"/>
      <c r="F53" s="23"/>
      <c r="G53" s="23"/>
      <c r="H53" s="23" t="s">
        <v>70</v>
      </c>
      <c r="I53" s="23" t="s">
        <v>266</v>
      </c>
      <c r="J53" s="24" t="s">
        <v>252</v>
      </c>
      <c r="K53" s="25" t="s">
        <v>213</v>
      </c>
      <c r="L53" s="25" t="s">
        <v>214</v>
      </c>
      <c r="M53" s="26" t="s">
        <v>215</v>
      </c>
      <c r="N53" s="23" t="s">
        <v>297</v>
      </c>
      <c r="O53" s="328" t="str">
        <f t="shared" si="4"/>
        <v>13H30 (K.A)</v>
      </c>
    </row>
    <row r="54" spans="1:15" ht="20.25" customHeight="1">
      <c r="A54" s="352"/>
      <c r="B54" s="17"/>
      <c r="C54" s="12"/>
      <c r="D54" s="23"/>
      <c r="E54" s="31"/>
      <c r="F54" s="23"/>
      <c r="G54" s="23"/>
      <c r="H54" s="23" t="s">
        <v>71</v>
      </c>
      <c r="I54" s="27" t="s">
        <v>267</v>
      </c>
      <c r="J54" s="24" t="s">
        <v>216</v>
      </c>
      <c r="K54" s="25" t="s">
        <v>217</v>
      </c>
      <c r="L54" s="25" t="s">
        <v>218</v>
      </c>
      <c r="M54" s="26" t="s">
        <v>219</v>
      </c>
      <c r="N54" s="27"/>
      <c r="O54" s="328" t="str">
        <f t="shared" si="4"/>
        <v>13H30 (K.A)</v>
      </c>
    </row>
    <row r="55" spans="1:15" ht="20.25" customHeight="1">
      <c r="A55" s="352"/>
      <c r="B55" s="17"/>
      <c r="C55" s="12"/>
      <c r="D55" s="23"/>
      <c r="E55" s="16"/>
      <c r="F55" s="23"/>
      <c r="G55" s="23"/>
      <c r="H55" s="23" t="s">
        <v>72</v>
      </c>
      <c r="I55" s="23" t="s">
        <v>268</v>
      </c>
      <c r="J55" s="24" t="s">
        <v>220</v>
      </c>
      <c r="K55" s="25" t="s">
        <v>221</v>
      </c>
      <c r="L55" s="25" t="s">
        <v>222</v>
      </c>
      <c r="M55" s="26" t="s">
        <v>223</v>
      </c>
      <c r="N55" s="23"/>
      <c r="O55" s="328" t="str">
        <f t="shared" si="4"/>
        <v>13H30 (K.A)</v>
      </c>
    </row>
    <row r="56" spans="1:15" ht="20.25" customHeight="1">
      <c r="A56" s="352"/>
      <c r="B56" s="17"/>
      <c r="C56" s="12"/>
      <c r="D56" s="315"/>
      <c r="E56" s="31"/>
      <c r="F56" s="23"/>
      <c r="G56" s="23"/>
      <c r="H56" s="23" t="s">
        <v>73</v>
      </c>
      <c r="I56" s="23" t="s">
        <v>269</v>
      </c>
      <c r="J56" s="24" t="s">
        <v>224</v>
      </c>
      <c r="K56" s="25" t="s">
        <v>231</v>
      </c>
      <c r="L56" s="25" t="s">
        <v>225</v>
      </c>
      <c r="M56" s="26" t="s">
        <v>226</v>
      </c>
      <c r="N56" s="23"/>
      <c r="O56" s="328" t="str">
        <f t="shared" si="4"/>
        <v>13H30 (K.A)</v>
      </c>
    </row>
    <row r="57" spans="1:15" ht="20.25" customHeight="1">
      <c r="A57" s="352"/>
      <c r="B57" s="17"/>
      <c r="C57" s="12">
        <v>2</v>
      </c>
      <c r="D57" s="23" t="s">
        <v>74</v>
      </c>
      <c r="E57" s="31"/>
      <c r="F57" s="23"/>
      <c r="G57" s="23"/>
      <c r="H57" s="23" t="s">
        <v>75</v>
      </c>
      <c r="I57" s="23" t="s">
        <v>270</v>
      </c>
      <c r="J57" s="24" t="s">
        <v>227</v>
      </c>
      <c r="K57" s="25" t="s">
        <v>234</v>
      </c>
      <c r="L57" s="25" t="s">
        <v>228</v>
      </c>
      <c r="M57" s="26" t="s">
        <v>229</v>
      </c>
      <c r="N57" s="23" t="s">
        <v>298</v>
      </c>
      <c r="O57" s="328" t="str">
        <f t="shared" si="4"/>
        <v>13H30 (K.A)</v>
      </c>
    </row>
    <row r="58" spans="1:15" ht="20.25" customHeight="1">
      <c r="A58" s="352"/>
      <c r="B58" s="17"/>
      <c r="C58" s="12">
        <v>3</v>
      </c>
      <c r="D58" s="23" t="s">
        <v>76</v>
      </c>
      <c r="E58" s="31"/>
      <c r="F58" s="23"/>
      <c r="G58" s="23"/>
      <c r="H58" s="23" t="s">
        <v>77</v>
      </c>
      <c r="I58" s="27" t="s">
        <v>271</v>
      </c>
      <c r="J58" s="24" t="s">
        <v>230</v>
      </c>
      <c r="K58" s="25" t="s">
        <v>237</v>
      </c>
      <c r="L58" s="25" t="s">
        <v>260</v>
      </c>
      <c r="M58" s="26" t="s">
        <v>232</v>
      </c>
      <c r="N58" s="27"/>
      <c r="O58" s="328" t="str">
        <f t="shared" si="4"/>
        <v>13H30 (K.A)</v>
      </c>
    </row>
    <row r="59" spans="1:15" ht="20.25" customHeight="1">
      <c r="A59" s="352"/>
      <c r="B59" s="17"/>
      <c r="C59" s="12"/>
      <c r="D59" s="23"/>
      <c r="E59" s="31"/>
      <c r="F59" s="23"/>
      <c r="G59" s="23"/>
      <c r="H59" s="23" t="s">
        <v>78</v>
      </c>
      <c r="I59" s="23" t="s">
        <v>272</v>
      </c>
      <c r="J59" s="24" t="s">
        <v>233</v>
      </c>
      <c r="K59" s="25" t="s">
        <v>240</v>
      </c>
      <c r="L59" s="25" t="s">
        <v>245</v>
      </c>
      <c r="M59" s="26" t="s">
        <v>235</v>
      </c>
      <c r="N59" s="23"/>
      <c r="O59" s="328" t="str">
        <f t="shared" si="4"/>
        <v>13H30 (K.A)</v>
      </c>
    </row>
    <row r="60" spans="1:15" ht="20.25" customHeight="1">
      <c r="A60" s="352"/>
      <c r="B60" s="17"/>
      <c r="C60" s="12"/>
      <c r="D60" s="23"/>
      <c r="E60" s="31"/>
      <c r="F60" s="23"/>
      <c r="G60" s="23"/>
      <c r="H60" s="23" t="s">
        <v>79</v>
      </c>
      <c r="I60" s="23" t="s">
        <v>274</v>
      </c>
      <c r="J60" s="24" t="s">
        <v>236</v>
      </c>
      <c r="K60" s="25" t="s">
        <v>243</v>
      </c>
      <c r="L60" s="25" t="s">
        <v>238</v>
      </c>
      <c r="M60" s="26" t="s">
        <v>239</v>
      </c>
      <c r="N60" s="23"/>
      <c r="O60" s="328" t="str">
        <f t="shared" si="4"/>
        <v>13H30 (K.A)</v>
      </c>
    </row>
    <row r="61" spans="1:15" ht="20.25" customHeight="1">
      <c r="A61" s="352"/>
      <c r="B61" s="17"/>
      <c r="C61" s="12"/>
      <c r="D61" s="23"/>
      <c r="E61" s="31"/>
      <c r="F61" s="23"/>
      <c r="G61" s="23"/>
      <c r="H61" s="23" t="s">
        <v>80</v>
      </c>
      <c r="I61" s="23" t="s">
        <v>275</v>
      </c>
      <c r="J61" s="24" t="s">
        <v>247</v>
      </c>
      <c r="K61" s="25" t="s">
        <v>248</v>
      </c>
      <c r="L61" s="25" t="s">
        <v>258</v>
      </c>
      <c r="M61" s="26" t="s">
        <v>241</v>
      </c>
      <c r="N61" s="23" t="s">
        <v>296</v>
      </c>
      <c r="O61" s="328" t="str">
        <f t="shared" si="4"/>
        <v>13H30 (K.A)</v>
      </c>
    </row>
    <row r="62" spans="1:15" ht="20.25" customHeight="1">
      <c r="A62" s="352"/>
      <c r="B62" s="17"/>
      <c r="C62" s="12">
        <v>4</v>
      </c>
      <c r="D62" s="23" t="s">
        <v>81</v>
      </c>
      <c r="E62" s="31">
        <v>1</v>
      </c>
      <c r="F62" s="23"/>
      <c r="G62" s="23"/>
      <c r="H62" s="23" t="s">
        <v>82</v>
      </c>
      <c r="I62" s="23" t="s">
        <v>276</v>
      </c>
      <c r="J62" s="24" t="s">
        <v>242</v>
      </c>
      <c r="K62" s="25" t="s">
        <v>251</v>
      </c>
      <c r="L62" s="25" t="s">
        <v>259</v>
      </c>
      <c r="M62" s="26" t="s">
        <v>244</v>
      </c>
      <c r="N62" s="23"/>
      <c r="O62" s="328" t="str">
        <f t="shared" si="4"/>
        <v>13H30 (K.A)</v>
      </c>
    </row>
    <row r="63" spans="1:15" ht="20.25" customHeight="1">
      <c r="A63" s="352"/>
      <c r="B63" s="17"/>
      <c r="C63" s="12"/>
      <c r="D63" s="23"/>
      <c r="E63" s="31"/>
      <c r="F63" s="23"/>
      <c r="G63" s="23"/>
      <c r="H63" s="23"/>
      <c r="I63" s="327" t="s">
        <v>287</v>
      </c>
      <c r="J63" s="24" t="s">
        <v>253</v>
      </c>
      <c r="K63" s="25" t="s">
        <v>254</v>
      </c>
      <c r="L63" s="25" t="s">
        <v>249</v>
      </c>
      <c r="M63" s="26" t="s">
        <v>246</v>
      </c>
      <c r="N63" s="23"/>
      <c r="O63" s="328" t="str">
        <f t="shared" si="4"/>
        <v>13H30 (K.A)</v>
      </c>
    </row>
    <row r="64" spans="1:15" ht="20.25" customHeight="1">
      <c r="A64" s="352"/>
      <c r="B64" s="17"/>
      <c r="C64" s="12"/>
      <c r="D64" s="23"/>
      <c r="E64" s="31"/>
      <c r="F64" s="23"/>
      <c r="G64" s="23"/>
      <c r="H64" s="23"/>
      <c r="I64" s="327" t="s">
        <v>287</v>
      </c>
      <c r="J64" s="24" t="s">
        <v>255</v>
      </c>
      <c r="K64" s="25" t="s">
        <v>256</v>
      </c>
      <c r="L64" s="25"/>
      <c r="M64" s="26"/>
      <c r="N64" s="23"/>
      <c r="O64" s="328" t="str">
        <f t="shared" si="4"/>
        <v>13H30 (K.A)</v>
      </c>
    </row>
    <row r="65" spans="1:15" ht="20.25" customHeight="1" hidden="1">
      <c r="A65" s="352"/>
      <c r="B65" s="17"/>
      <c r="C65" s="12"/>
      <c r="D65" s="23"/>
      <c r="E65" s="31"/>
      <c r="F65" s="23"/>
      <c r="G65" s="23"/>
      <c r="H65" s="23"/>
      <c r="I65" s="327" t="s">
        <v>287</v>
      </c>
      <c r="J65" s="24"/>
      <c r="K65" s="25"/>
      <c r="L65" s="25"/>
      <c r="M65" s="26"/>
      <c r="N65" s="23"/>
      <c r="O65" s="328" t="str">
        <f t="shared" si="4"/>
        <v>13H30 (K.A)</v>
      </c>
    </row>
    <row r="66" spans="1:15" ht="20.25" customHeight="1" hidden="1">
      <c r="A66" s="352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8">
        <f t="shared" si="4"/>
        <v>0</v>
      </c>
    </row>
    <row r="67" spans="1:15" ht="20.25" customHeight="1" hidden="1">
      <c r="A67" s="352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8">
        <f t="shared" si="4"/>
        <v>0</v>
      </c>
    </row>
    <row r="68" spans="1:15" ht="20.25" customHeight="1" hidden="1">
      <c r="A68" s="352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8">
        <f>IF(OR(LEFT(I68,1)="A"),$C$68&amp;" (K.A)",IF(OR(LEFT(I68,1)="B"),$C$68&amp;" (K.B)",0))</f>
        <v>0</v>
      </c>
    </row>
    <row r="69" spans="1:15" ht="20.25" customHeight="1" hidden="1">
      <c r="A69" s="352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8">
        <f aca="true" t="shared" si="5" ref="O69:O88">IF(OR(LEFT(I69,1)="A"),$C$68&amp;" (K.A)",IF(OR(LEFT(I69,1)="B"),$C$68&amp;" (K.B)",0))</f>
        <v>0</v>
      </c>
    </row>
    <row r="70" spans="1:15" ht="20.25" customHeight="1" hidden="1">
      <c r="A70" s="352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8">
        <f t="shared" si="5"/>
        <v>0</v>
      </c>
    </row>
    <row r="71" spans="1:15" ht="20.25" customHeight="1" hidden="1">
      <c r="A71" s="352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8">
        <f t="shared" si="5"/>
        <v>0</v>
      </c>
    </row>
    <row r="72" spans="1:15" ht="20.25" customHeight="1" hidden="1">
      <c r="A72" s="352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8">
        <f t="shared" si="5"/>
        <v>0</v>
      </c>
    </row>
    <row r="73" spans="1:15" ht="20.25" customHeight="1" hidden="1">
      <c r="A73" s="352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8">
        <f t="shared" si="5"/>
        <v>0</v>
      </c>
    </row>
    <row r="74" spans="1:15" ht="20.25" customHeight="1" hidden="1">
      <c r="A74" s="352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8">
        <f t="shared" si="5"/>
        <v>0</v>
      </c>
    </row>
    <row r="75" spans="1:15" ht="20.25" customHeight="1" hidden="1">
      <c r="A75" s="352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8">
        <f t="shared" si="5"/>
        <v>0</v>
      </c>
    </row>
    <row r="76" spans="1:15" ht="20.25" customHeight="1" hidden="1">
      <c r="A76" s="352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8">
        <f t="shared" si="5"/>
        <v>0</v>
      </c>
    </row>
    <row r="77" spans="1:15" ht="20.25" customHeight="1" hidden="1">
      <c r="A77" s="352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8">
        <f t="shared" si="5"/>
        <v>0</v>
      </c>
    </row>
    <row r="78" spans="1:15" ht="20.25" customHeight="1" hidden="1">
      <c r="A78" s="352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8">
        <f t="shared" si="5"/>
        <v>0</v>
      </c>
    </row>
    <row r="79" spans="1:15" ht="20.25" customHeight="1" hidden="1">
      <c r="A79" s="352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8">
        <f t="shared" si="5"/>
        <v>0</v>
      </c>
    </row>
    <row r="80" spans="1:15" ht="20.25" customHeight="1" hidden="1">
      <c r="A80" s="352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8">
        <f t="shared" si="5"/>
        <v>0</v>
      </c>
    </row>
    <row r="81" spans="1:15" ht="20.25" customHeight="1" hidden="1">
      <c r="A81" s="352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8">
        <f t="shared" si="5"/>
        <v>0</v>
      </c>
    </row>
    <row r="82" spans="1:15" ht="20.25" customHeight="1" hidden="1">
      <c r="A82" s="352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8">
        <f t="shared" si="5"/>
        <v>0</v>
      </c>
    </row>
    <row r="83" spans="1:15" ht="20.25" customHeight="1" hidden="1">
      <c r="A83" s="352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8">
        <f t="shared" si="5"/>
        <v>0</v>
      </c>
    </row>
    <row r="84" spans="1:15" ht="20.25" customHeight="1" hidden="1">
      <c r="A84" s="352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8">
        <f t="shared" si="5"/>
        <v>0</v>
      </c>
    </row>
    <row r="85" spans="1:15" ht="20.25" customHeight="1" hidden="1">
      <c r="A85" s="352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8">
        <f t="shared" si="5"/>
        <v>0</v>
      </c>
    </row>
    <row r="86" spans="1:15" ht="20.25" customHeight="1" hidden="1">
      <c r="A86" s="352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8">
        <f t="shared" si="5"/>
        <v>0</v>
      </c>
    </row>
    <row r="87" spans="1:15" ht="20.25" customHeight="1" hidden="1">
      <c r="A87" s="352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8">
        <f t="shared" si="5"/>
        <v>0</v>
      </c>
    </row>
    <row r="88" spans="1:15" ht="20.25" customHeight="1" hidden="1">
      <c r="A88" s="352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8">
        <f t="shared" si="5"/>
        <v>0</v>
      </c>
    </row>
    <row r="89" spans="1:15" ht="20.25" customHeight="1" hidden="1">
      <c r="A89" s="352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8">
        <f>IF(OR(LEFT(I89,1)="A"),$C$89&amp;" (K.A)",IF(OR(LEFT(I89,1)="B"),$C$89&amp;" (K.B)",0))</f>
        <v>0</v>
      </c>
    </row>
    <row r="90" spans="1:15" ht="20.25" customHeight="1" hidden="1">
      <c r="A90" s="35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8">
        <f aca="true" t="shared" si="7" ref="O90:O109">IF(OR(LEFT(I90,1)="A"),$C$89&amp;" (K.A)",IF(OR(LEFT(I90,1)="B"),$C$89&amp;" (K.B)",0))</f>
        <v>0</v>
      </c>
    </row>
    <row r="91" spans="1:15" ht="20.25" customHeight="1" hidden="1">
      <c r="A91" s="35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8">
        <f t="shared" si="7"/>
        <v>0</v>
      </c>
    </row>
    <row r="92" spans="1:15" ht="20.25" customHeight="1" hidden="1">
      <c r="A92" s="35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8">
        <f t="shared" si="7"/>
        <v>0</v>
      </c>
    </row>
    <row r="93" spans="1:15" ht="20.25" customHeight="1" hidden="1">
      <c r="A93" s="35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8">
        <f t="shared" si="7"/>
        <v>0</v>
      </c>
    </row>
    <row r="94" spans="1:15" ht="20.25" customHeight="1" hidden="1">
      <c r="A94" s="35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8">
        <f t="shared" si="7"/>
        <v>0</v>
      </c>
    </row>
    <row r="95" spans="1:15" ht="20.25" customHeight="1" hidden="1">
      <c r="A95" s="35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8">
        <f t="shared" si="7"/>
        <v>0</v>
      </c>
    </row>
    <row r="96" spans="1:15" ht="20.25" customHeight="1" hidden="1">
      <c r="A96" s="35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8">
        <f t="shared" si="7"/>
        <v>0</v>
      </c>
    </row>
    <row r="97" spans="1:15" ht="20.25" customHeight="1" hidden="1">
      <c r="A97" s="35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8">
        <f t="shared" si="7"/>
        <v>0</v>
      </c>
    </row>
    <row r="98" spans="1:15" ht="20.25" customHeight="1" hidden="1">
      <c r="A98" s="35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8">
        <f t="shared" si="7"/>
        <v>0</v>
      </c>
    </row>
    <row r="99" spans="1:15" ht="20.25" customHeight="1" hidden="1">
      <c r="A99" s="35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8">
        <f t="shared" si="7"/>
        <v>0</v>
      </c>
    </row>
    <row r="100" spans="1:15" ht="20.25" customHeight="1" hidden="1">
      <c r="A100" s="35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8">
        <f t="shared" si="7"/>
        <v>0</v>
      </c>
    </row>
    <row r="101" spans="1:15" ht="20.25" customHeight="1" hidden="1">
      <c r="A101" s="352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8">
        <f t="shared" si="7"/>
        <v>0</v>
      </c>
    </row>
    <row r="102" spans="1:15" ht="20.25" customHeight="1" hidden="1">
      <c r="A102" s="352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8">
        <f t="shared" si="7"/>
        <v>0</v>
      </c>
    </row>
    <row r="103" spans="1:15" ht="20.25" customHeight="1" hidden="1">
      <c r="A103" s="352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8">
        <f t="shared" si="7"/>
        <v>0</v>
      </c>
    </row>
    <row r="104" spans="1:15" ht="20.25" customHeight="1" hidden="1">
      <c r="A104" s="352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8">
        <f t="shared" si="7"/>
        <v>0</v>
      </c>
    </row>
    <row r="105" spans="1:15" ht="20.25" customHeight="1" hidden="1">
      <c r="A105" s="352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8">
        <f t="shared" si="7"/>
        <v>0</v>
      </c>
    </row>
    <row r="106" spans="1:15" ht="20.25" customHeight="1" hidden="1">
      <c r="A106" s="352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8">
        <f t="shared" si="7"/>
        <v>0</v>
      </c>
    </row>
    <row r="107" spans="1:15" ht="20.25" customHeight="1" hidden="1">
      <c r="A107" s="352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8">
        <f t="shared" si="7"/>
        <v>0</v>
      </c>
    </row>
    <row r="108" spans="1:15" ht="20.25" customHeight="1" hidden="1">
      <c r="A108" s="352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8">
        <f t="shared" si="7"/>
        <v>0</v>
      </c>
    </row>
    <row r="109" spans="1:15" ht="20.25" customHeight="1" hidden="1">
      <c r="A109" s="353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8">
        <f t="shared" si="7"/>
        <v>0</v>
      </c>
    </row>
    <row r="110" spans="1:15" ht="20.25" customHeight="1">
      <c r="A110" s="36" t="s">
        <v>18</v>
      </c>
      <c r="B110" s="8">
        <f>B4+1</f>
        <v>42528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8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8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 t="s">
        <v>52</v>
      </c>
      <c r="E112" s="16"/>
      <c r="F112" s="23"/>
      <c r="G112" s="23"/>
      <c r="H112" s="23" t="s">
        <v>53</v>
      </c>
      <c r="I112" s="23" t="s">
        <v>261</v>
      </c>
      <c r="J112" s="24" t="s">
        <v>192</v>
      </c>
      <c r="K112" s="25" t="s">
        <v>193</v>
      </c>
      <c r="L112" s="25" t="s">
        <v>194</v>
      </c>
      <c r="M112" s="26" t="s">
        <v>195</v>
      </c>
      <c r="N112" s="23"/>
      <c r="O112" s="328" t="str">
        <f t="shared" si="9"/>
        <v>07H00 (K.A)</v>
      </c>
    </row>
    <row r="113" spans="1:15" ht="20.25" customHeight="1">
      <c r="A113" s="37"/>
      <c r="B113" s="9"/>
      <c r="C113" s="12">
        <v>2</v>
      </c>
      <c r="D113" s="23" t="s">
        <v>54</v>
      </c>
      <c r="E113" s="31"/>
      <c r="F113" s="23"/>
      <c r="G113" s="23"/>
      <c r="H113" s="23" t="s">
        <v>55</v>
      </c>
      <c r="I113" s="23" t="s">
        <v>262</v>
      </c>
      <c r="J113" s="24" t="s">
        <v>196</v>
      </c>
      <c r="K113" s="25" t="s">
        <v>197</v>
      </c>
      <c r="L113" s="25" t="s">
        <v>198</v>
      </c>
      <c r="M113" s="26" t="s">
        <v>247</v>
      </c>
      <c r="N113" s="23"/>
      <c r="O113" s="328" t="str">
        <f t="shared" si="9"/>
        <v>07H00 (K.A)</v>
      </c>
    </row>
    <row r="114" spans="1:15" ht="20.25" customHeight="1">
      <c r="A114" s="37"/>
      <c r="B114" s="9"/>
      <c r="C114" s="12"/>
      <c r="D114" s="23"/>
      <c r="E114" s="31"/>
      <c r="F114" s="23"/>
      <c r="G114" s="23"/>
      <c r="H114" s="23" t="s">
        <v>56</v>
      </c>
      <c r="I114" s="23" t="s">
        <v>263</v>
      </c>
      <c r="J114" s="24" t="s">
        <v>200</v>
      </c>
      <c r="K114" s="25" t="s">
        <v>201</v>
      </c>
      <c r="L114" s="25" t="s">
        <v>250</v>
      </c>
      <c r="M114" s="26" t="s">
        <v>203</v>
      </c>
      <c r="N114" s="23" t="s">
        <v>294</v>
      </c>
      <c r="O114" s="328" t="str">
        <f t="shared" si="9"/>
        <v>07H00 (K.A)</v>
      </c>
    </row>
    <row r="115" spans="1:15" ht="20.25" customHeight="1">
      <c r="A115" s="37"/>
      <c r="B115" s="9"/>
      <c r="C115" s="12"/>
      <c r="D115" s="23"/>
      <c r="E115" s="31"/>
      <c r="F115" s="23"/>
      <c r="G115" s="23"/>
      <c r="H115" s="23" t="s">
        <v>57</v>
      </c>
      <c r="I115" s="27" t="s">
        <v>264</v>
      </c>
      <c r="J115" s="24" t="s">
        <v>204</v>
      </c>
      <c r="K115" s="25" t="s">
        <v>205</v>
      </c>
      <c r="L115" s="25" t="s">
        <v>206</v>
      </c>
      <c r="M115" s="26" t="s">
        <v>207</v>
      </c>
      <c r="N115" s="27"/>
      <c r="O115" s="328" t="str">
        <f t="shared" si="9"/>
        <v>07H00 (K.A)</v>
      </c>
    </row>
    <row r="116" spans="1:15" ht="20.25" customHeight="1">
      <c r="A116" s="37"/>
      <c r="B116" s="9"/>
      <c r="C116" s="12"/>
      <c r="D116" s="23"/>
      <c r="E116" s="31"/>
      <c r="F116" s="23"/>
      <c r="G116" s="23"/>
      <c r="H116" s="23" t="s">
        <v>58</v>
      </c>
      <c r="I116" s="23" t="s">
        <v>265</v>
      </c>
      <c r="J116" s="24" t="s">
        <v>208</v>
      </c>
      <c r="K116" s="25" t="s">
        <v>209</v>
      </c>
      <c r="L116" s="25" t="s">
        <v>210</v>
      </c>
      <c r="M116" s="26" t="s">
        <v>211</v>
      </c>
      <c r="N116" s="23"/>
      <c r="O116" s="328" t="str">
        <f t="shared" si="9"/>
        <v>07H00 (K.A)</v>
      </c>
    </row>
    <row r="117" spans="1:15" ht="20.25" customHeight="1">
      <c r="A117" s="37"/>
      <c r="B117" s="9"/>
      <c r="C117" s="12"/>
      <c r="D117" s="46"/>
      <c r="E117" s="31"/>
      <c r="F117" s="23"/>
      <c r="G117" s="23"/>
      <c r="H117" s="23" t="s">
        <v>59</v>
      </c>
      <c r="I117" s="23" t="s">
        <v>266</v>
      </c>
      <c r="J117" s="24" t="s">
        <v>236</v>
      </c>
      <c r="K117" s="25" t="s">
        <v>213</v>
      </c>
      <c r="L117" s="25" t="s">
        <v>214</v>
      </c>
      <c r="M117" s="26" t="s">
        <v>215</v>
      </c>
      <c r="N117" s="23" t="s">
        <v>295</v>
      </c>
      <c r="O117" s="328" t="str">
        <f t="shared" si="9"/>
        <v>07H00 (K.A)</v>
      </c>
    </row>
    <row r="118" spans="1:15" ht="20.25" customHeight="1">
      <c r="A118" s="37"/>
      <c r="B118" s="9"/>
      <c r="C118" s="12"/>
      <c r="D118" s="23"/>
      <c r="E118" s="31"/>
      <c r="F118" s="23"/>
      <c r="G118" s="23"/>
      <c r="H118" s="23" t="s">
        <v>60</v>
      </c>
      <c r="I118" s="27" t="s">
        <v>267</v>
      </c>
      <c r="J118" s="24" t="s">
        <v>216</v>
      </c>
      <c r="K118" s="25" t="s">
        <v>217</v>
      </c>
      <c r="L118" s="25" t="s">
        <v>218</v>
      </c>
      <c r="M118" s="26" t="s">
        <v>245</v>
      </c>
      <c r="N118" s="27"/>
      <c r="O118" s="328" t="str">
        <f t="shared" si="9"/>
        <v>07H00 (K.A)</v>
      </c>
    </row>
    <row r="119" spans="1:15" ht="20.25" customHeight="1">
      <c r="A119" s="37"/>
      <c r="B119" s="9"/>
      <c r="C119" s="12"/>
      <c r="D119" s="23"/>
      <c r="E119" s="16"/>
      <c r="F119" s="23"/>
      <c r="G119" s="23"/>
      <c r="H119" s="23" t="s">
        <v>61</v>
      </c>
      <c r="I119" s="19" t="s">
        <v>268</v>
      </c>
      <c r="J119" s="24" t="s">
        <v>220</v>
      </c>
      <c r="K119" s="25" t="s">
        <v>221</v>
      </c>
      <c r="L119" s="25" t="s">
        <v>251</v>
      </c>
      <c r="M119" s="26" t="s">
        <v>223</v>
      </c>
      <c r="N119" s="23"/>
      <c r="O119" s="328" t="str">
        <f t="shared" si="9"/>
        <v>07H00 (K.A)</v>
      </c>
    </row>
    <row r="120" spans="1:15" ht="20.25" customHeight="1">
      <c r="A120" s="37"/>
      <c r="B120" s="17"/>
      <c r="C120" s="12"/>
      <c r="D120" s="315"/>
      <c r="E120" s="31"/>
      <c r="F120" s="23"/>
      <c r="G120" s="23"/>
      <c r="H120" s="23" t="s">
        <v>62</v>
      </c>
      <c r="I120" s="23" t="s">
        <v>269</v>
      </c>
      <c r="J120" s="24" t="s">
        <v>224</v>
      </c>
      <c r="K120" s="25" t="s">
        <v>258</v>
      </c>
      <c r="L120" s="25" t="s">
        <v>225</v>
      </c>
      <c r="M120" s="26" t="s">
        <v>226</v>
      </c>
      <c r="N120" s="23"/>
      <c r="O120" s="328" t="str">
        <f t="shared" si="9"/>
        <v>07H00 (K.A)</v>
      </c>
    </row>
    <row r="121" spans="1:15" ht="20.25" customHeight="1">
      <c r="A121" s="37"/>
      <c r="B121" s="17"/>
      <c r="C121" s="12"/>
      <c r="D121" s="23"/>
      <c r="E121" s="31"/>
      <c r="F121" s="23"/>
      <c r="G121" s="23"/>
      <c r="H121" s="23" t="s">
        <v>63</v>
      </c>
      <c r="I121" s="23" t="s">
        <v>270</v>
      </c>
      <c r="J121" s="24" t="s">
        <v>227</v>
      </c>
      <c r="K121" s="25" t="s">
        <v>248</v>
      </c>
      <c r="L121" s="25" t="s">
        <v>228</v>
      </c>
      <c r="M121" s="26" t="s">
        <v>229</v>
      </c>
      <c r="N121" s="23"/>
      <c r="O121" s="328" t="str">
        <f t="shared" si="9"/>
        <v>07H00 (K.A)</v>
      </c>
    </row>
    <row r="122" spans="1:15" ht="20.25" customHeight="1">
      <c r="A122" s="37"/>
      <c r="B122" s="17"/>
      <c r="C122" s="12">
        <v>3</v>
      </c>
      <c r="D122" s="23" t="s">
        <v>139</v>
      </c>
      <c r="E122" s="31"/>
      <c r="F122" s="23"/>
      <c r="G122" s="23"/>
      <c r="H122" s="15" t="s">
        <v>97</v>
      </c>
      <c r="I122" s="23" t="s">
        <v>271</v>
      </c>
      <c r="J122" s="24" t="s">
        <v>230</v>
      </c>
      <c r="K122" s="25" t="s">
        <v>231</v>
      </c>
      <c r="L122" s="25" t="s">
        <v>243</v>
      </c>
      <c r="M122" s="26" t="s">
        <v>232</v>
      </c>
      <c r="N122" s="23" t="s">
        <v>299</v>
      </c>
      <c r="O122" s="328" t="str">
        <f t="shared" si="9"/>
        <v>07H00 (K.A)</v>
      </c>
    </row>
    <row r="123" spans="1:15" ht="20.25" customHeight="1">
      <c r="A123" s="37"/>
      <c r="B123" s="17"/>
      <c r="C123" s="12">
        <v>4</v>
      </c>
      <c r="D123" s="23" t="s">
        <v>182</v>
      </c>
      <c r="E123" s="31"/>
      <c r="F123" s="23"/>
      <c r="G123" s="23"/>
      <c r="H123" s="23" t="s">
        <v>107</v>
      </c>
      <c r="I123" s="27" t="s">
        <v>272</v>
      </c>
      <c r="J123" s="24" t="s">
        <v>233</v>
      </c>
      <c r="K123" s="25" t="s">
        <v>234</v>
      </c>
      <c r="L123" s="25" t="s">
        <v>238</v>
      </c>
      <c r="M123" s="26" t="s">
        <v>235</v>
      </c>
      <c r="N123" s="27"/>
      <c r="O123" s="328" t="str">
        <f t="shared" si="9"/>
        <v>07H00 (K.A)</v>
      </c>
    </row>
    <row r="124" spans="1:15" ht="20.25" customHeight="1">
      <c r="A124" s="37"/>
      <c r="B124" s="17"/>
      <c r="C124" s="12">
        <v>5</v>
      </c>
      <c r="D124" s="338" t="s">
        <v>98</v>
      </c>
      <c r="E124" s="337"/>
      <c r="F124" s="338"/>
      <c r="G124" s="338"/>
      <c r="H124" s="338" t="s">
        <v>99</v>
      </c>
      <c r="I124" s="338" t="s">
        <v>277</v>
      </c>
      <c r="J124" s="24" t="s">
        <v>285</v>
      </c>
      <c r="K124" s="25" t="s">
        <v>286</v>
      </c>
      <c r="L124" s="25" t="s">
        <v>252</v>
      </c>
      <c r="M124" s="26" t="s">
        <v>260</v>
      </c>
      <c r="N124" s="23"/>
      <c r="O124" s="328" t="str">
        <f t="shared" si="9"/>
        <v>07H00 (K.A)</v>
      </c>
    </row>
    <row r="125" spans="1:15" ht="20.25" customHeight="1">
      <c r="A125" s="37"/>
      <c r="B125" s="17"/>
      <c r="C125" s="12"/>
      <c r="D125" s="338"/>
      <c r="E125" s="337"/>
      <c r="F125" s="338"/>
      <c r="G125" s="338"/>
      <c r="H125" s="338" t="s">
        <v>100</v>
      </c>
      <c r="I125" s="338" t="s">
        <v>278</v>
      </c>
      <c r="J125" s="24" t="s">
        <v>256</v>
      </c>
      <c r="K125" s="25" t="s">
        <v>257</v>
      </c>
      <c r="L125" s="25" t="s">
        <v>242</v>
      </c>
      <c r="M125" s="26" t="s">
        <v>246</v>
      </c>
      <c r="N125" s="23"/>
      <c r="O125" s="328" t="str">
        <f t="shared" si="9"/>
        <v>07H00 (K.A)</v>
      </c>
    </row>
    <row r="126" spans="1:15" ht="20.25" customHeight="1">
      <c r="A126" s="37"/>
      <c r="B126" s="17"/>
      <c r="C126" s="12"/>
      <c r="D126" s="338"/>
      <c r="E126" s="337"/>
      <c r="F126" s="338"/>
      <c r="G126" s="338"/>
      <c r="H126" s="338" t="s">
        <v>103</v>
      </c>
      <c r="I126" s="338" t="s">
        <v>279</v>
      </c>
      <c r="J126" s="24" t="s">
        <v>249</v>
      </c>
      <c r="K126" s="25" t="s">
        <v>254</v>
      </c>
      <c r="L126" s="25" t="s">
        <v>259</v>
      </c>
      <c r="M126" s="26" t="s">
        <v>244</v>
      </c>
      <c r="N126" s="23"/>
      <c r="O126" s="328" t="str">
        <f t="shared" si="9"/>
        <v>07H00 (K.A)</v>
      </c>
    </row>
    <row r="127" spans="1:15" ht="20.25" customHeight="1">
      <c r="A127" s="37"/>
      <c r="B127" s="17"/>
      <c r="C127" s="12"/>
      <c r="D127" s="23"/>
      <c r="E127" s="31"/>
      <c r="F127" s="23"/>
      <c r="G127" s="23"/>
      <c r="H127" s="23"/>
      <c r="I127" s="327" t="s">
        <v>287</v>
      </c>
      <c r="J127" s="24" t="s">
        <v>239</v>
      </c>
      <c r="K127" s="25" t="s">
        <v>237</v>
      </c>
      <c r="L127" s="25" t="s">
        <v>253</v>
      </c>
      <c r="M127" s="26" t="s">
        <v>255</v>
      </c>
      <c r="N127" s="23"/>
      <c r="O127" s="328" t="str">
        <f t="shared" si="9"/>
        <v>07H00 (K.A)</v>
      </c>
    </row>
    <row r="128" spans="1:15" ht="20.25" customHeight="1">
      <c r="A128" s="37"/>
      <c r="B128" s="17"/>
      <c r="C128" s="13"/>
      <c r="D128" s="27"/>
      <c r="E128" s="34"/>
      <c r="F128" s="27"/>
      <c r="G128" s="27"/>
      <c r="H128" s="27"/>
      <c r="I128" s="330" t="s">
        <v>287</v>
      </c>
      <c r="J128" s="28" t="s">
        <v>241</v>
      </c>
      <c r="K128" s="29" t="s">
        <v>240</v>
      </c>
      <c r="L128" s="29"/>
      <c r="M128" s="30"/>
      <c r="N128" s="27"/>
      <c r="O128" s="328" t="str">
        <f t="shared" si="9"/>
        <v>07H00 (K.A)</v>
      </c>
    </row>
    <row r="129" spans="1:15" ht="20.25" customHeight="1" hidden="1">
      <c r="A129" s="37"/>
      <c r="B129" s="17"/>
      <c r="C129" s="13"/>
      <c r="D129" s="27"/>
      <c r="E129" s="34"/>
      <c r="F129" s="27"/>
      <c r="G129" s="27"/>
      <c r="H129" s="27"/>
      <c r="I129" s="330" t="s">
        <v>287</v>
      </c>
      <c r="J129" s="28"/>
      <c r="K129" s="29"/>
      <c r="L129" s="29"/>
      <c r="M129" s="30"/>
      <c r="N129" s="27"/>
      <c r="O129" s="328" t="str">
        <f t="shared" si="9"/>
        <v>07H00 (K.A)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327" t="s">
        <v>287</v>
      </c>
      <c r="J130" s="24"/>
      <c r="K130" s="25"/>
      <c r="L130" s="25"/>
      <c r="M130" s="26"/>
      <c r="N130" s="23"/>
      <c r="O130" s="328" t="str">
        <f t="shared" si="9"/>
        <v>07H00 (K.A)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5"/>
      <c r="L131" s="29"/>
      <c r="M131" s="30"/>
      <c r="N131" s="27"/>
      <c r="O131" s="328">
        <f t="shared" si="9"/>
        <v>0</v>
      </c>
    </row>
    <row r="132" spans="1:15" ht="20.25" customHeight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8">
        <f>IF(OR(LEFT(I132,1)="A"),$C$132&amp;" (K.A)",IF(OR(LEFT(I132,1)="B"),$C$132&amp;" (K.B)",0))</f>
        <v>0</v>
      </c>
    </row>
    <row r="133" spans="1:15" ht="20.25" customHeight="1">
      <c r="A133" s="37"/>
      <c r="B133" s="17"/>
      <c r="C133" s="12">
        <v>1</v>
      </c>
      <c r="D133" s="23" t="s">
        <v>98</v>
      </c>
      <c r="E133" s="31"/>
      <c r="F133" s="23"/>
      <c r="G133" s="23"/>
      <c r="H133" s="23" t="s">
        <v>101</v>
      </c>
      <c r="I133" s="338" t="s">
        <v>277</v>
      </c>
      <c r="J133" s="24" t="s">
        <v>285</v>
      </c>
      <c r="K133" s="25" t="s">
        <v>286</v>
      </c>
      <c r="L133" s="25" t="s">
        <v>252</v>
      </c>
      <c r="M133" s="26" t="s">
        <v>260</v>
      </c>
      <c r="N133" s="23"/>
      <c r="O133" s="328" t="str">
        <f aca="true" t="shared" si="10" ref="O133:O152">IF(OR(LEFT(I133,1)="A"),$C$132&amp;" (K.A)",IF(OR(LEFT(I133,1)="B"),$C$132&amp;" (K.B)",0))</f>
        <v>09H00 (K.A)</v>
      </c>
    </row>
    <row r="134" spans="1:15" ht="20.25" customHeight="1">
      <c r="A134" s="37"/>
      <c r="B134" s="17"/>
      <c r="C134" s="12"/>
      <c r="D134" s="23"/>
      <c r="E134" s="31"/>
      <c r="F134" s="23"/>
      <c r="G134" s="23"/>
      <c r="H134" s="23" t="s">
        <v>102</v>
      </c>
      <c r="I134" s="338" t="s">
        <v>278</v>
      </c>
      <c r="J134" s="24" t="s">
        <v>256</v>
      </c>
      <c r="K134" s="25" t="s">
        <v>257</v>
      </c>
      <c r="L134" s="25" t="s">
        <v>242</v>
      </c>
      <c r="M134" s="26" t="s">
        <v>246</v>
      </c>
      <c r="N134" s="23"/>
      <c r="O134" s="328" t="str">
        <f t="shared" si="10"/>
        <v>09H00 (K.A)</v>
      </c>
    </row>
    <row r="135" spans="1:15" ht="20.25" customHeight="1">
      <c r="A135" s="37"/>
      <c r="B135" s="17"/>
      <c r="C135" s="13"/>
      <c r="D135" s="27"/>
      <c r="E135" s="34"/>
      <c r="F135" s="27"/>
      <c r="G135" s="27"/>
      <c r="H135" s="27" t="s">
        <v>104</v>
      </c>
      <c r="I135" s="347" t="s">
        <v>279</v>
      </c>
      <c r="J135" s="28" t="s">
        <v>249</v>
      </c>
      <c r="K135" s="29" t="s">
        <v>254</v>
      </c>
      <c r="L135" s="29" t="s">
        <v>259</v>
      </c>
      <c r="M135" s="30" t="s">
        <v>244</v>
      </c>
      <c r="N135" s="27"/>
      <c r="O135" s="328" t="str">
        <f t="shared" si="10"/>
        <v>09H00 (K.A)</v>
      </c>
    </row>
    <row r="136" spans="1:15" ht="20.25" customHeight="1" hidden="1">
      <c r="A136" s="37"/>
      <c r="B136" s="17"/>
      <c r="C136" s="13"/>
      <c r="D136" s="27"/>
      <c r="E136" s="34"/>
      <c r="F136" s="27"/>
      <c r="G136" s="27"/>
      <c r="H136" s="27"/>
      <c r="I136" s="27"/>
      <c r="J136" s="28"/>
      <c r="K136" s="29"/>
      <c r="L136" s="29"/>
      <c r="M136" s="30"/>
      <c r="N136" s="27"/>
      <c r="O136" s="328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8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8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8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8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8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8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8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8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8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8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8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8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8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8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8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28">
        <f t="shared" si="10"/>
        <v>0</v>
      </c>
    </row>
    <row r="153" spans="1:15" ht="20.25" customHeight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28">
        <f>IF(OR(LEFT(I153,1)="A"),$C$153&amp;" (K.A)",IF(OR(LEFT(I153,1)="B"),$C$153&amp;" (K.B)",0))</f>
        <v>0</v>
      </c>
    </row>
    <row r="154" spans="1:15" ht="20.25" customHeight="1">
      <c r="A154" s="37"/>
      <c r="B154" s="17"/>
      <c r="C154" s="12">
        <v>1</v>
      </c>
      <c r="D154" s="23" t="s">
        <v>83</v>
      </c>
      <c r="E154" s="16"/>
      <c r="F154" s="23"/>
      <c r="G154" s="23"/>
      <c r="H154" s="23" t="s">
        <v>84</v>
      </c>
      <c r="I154" s="23" t="s">
        <v>261</v>
      </c>
      <c r="J154" s="24" t="s">
        <v>192</v>
      </c>
      <c r="K154" s="25" t="s">
        <v>193</v>
      </c>
      <c r="L154" s="25" t="s">
        <v>194</v>
      </c>
      <c r="M154" s="26" t="s">
        <v>195</v>
      </c>
      <c r="N154" s="23"/>
      <c r="O154" s="328" t="str">
        <f aca="true" t="shared" si="11" ref="O154:O173">IF(OR(LEFT(I154,1)="A"),$C$153&amp;" (K.A)",IF(OR(LEFT(I154,1)="B"),$C$153&amp;" (K.B)",0))</f>
        <v>13H30 (K.A)</v>
      </c>
    </row>
    <row r="155" spans="1:15" ht="20.25" customHeight="1">
      <c r="A155" s="37"/>
      <c r="B155" s="17"/>
      <c r="C155" s="12"/>
      <c r="D155" s="23"/>
      <c r="E155" s="31"/>
      <c r="F155" s="23"/>
      <c r="G155" s="23"/>
      <c r="H155" s="23" t="s">
        <v>85</v>
      </c>
      <c r="I155" s="23" t="s">
        <v>262</v>
      </c>
      <c r="J155" s="24" t="s">
        <v>196</v>
      </c>
      <c r="K155" s="25" t="s">
        <v>197</v>
      </c>
      <c r="L155" s="25" t="s">
        <v>198</v>
      </c>
      <c r="M155" s="26" t="s">
        <v>199</v>
      </c>
      <c r="N155" s="23"/>
      <c r="O155" s="328" t="str">
        <f t="shared" si="11"/>
        <v>13H30 (K.A)</v>
      </c>
    </row>
    <row r="156" spans="1:15" ht="20.25" customHeight="1">
      <c r="A156" s="37"/>
      <c r="B156" s="17"/>
      <c r="C156" s="12">
        <v>2</v>
      </c>
      <c r="D156" s="23" t="s">
        <v>86</v>
      </c>
      <c r="E156" s="31"/>
      <c r="F156" s="23"/>
      <c r="G156" s="23"/>
      <c r="H156" s="23" t="s">
        <v>87</v>
      </c>
      <c r="I156" s="23" t="s">
        <v>263</v>
      </c>
      <c r="J156" s="24" t="s">
        <v>200</v>
      </c>
      <c r="K156" s="25" t="s">
        <v>201</v>
      </c>
      <c r="L156" s="25" t="s">
        <v>243</v>
      </c>
      <c r="M156" s="26" t="s">
        <v>203</v>
      </c>
      <c r="N156" s="23" t="s">
        <v>300</v>
      </c>
      <c r="O156" s="328" t="str">
        <f t="shared" si="11"/>
        <v>13H30 (K.A)</v>
      </c>
    </row>
    <row r="157" spans="1:15" ht="20.25" customHeight="1">
      <c r="A157" s="37"/>
      <c r="B157" s="17"/>
      <c r="C157" s="12"/>
      <c r="D157" s="23"/>
      <c r="E157" s="31"/>
      <c r="F157" s="23"/>
      <c r="G157" s="23"/>
      <c r="H157" s="23" t="s">
        <v>88</v>
      </c>
      <c r="I157" s="27" t="s">
        <v>264</v>
      </c>
      <c r="J157" s="24" t="s">
        <v>204</v>
      </c>
      <c r="K157" s="25" t="s">
        <v>205</v>
      </c>
      <c r="L157" s="25" t="s">
        <v>206</v>
      </c>
      <c r="M157" s="26" t="s">
        <v>207</v>
      </c>
      <c r="N157" s="27"/>
      <c r="O157" s="328" t="str">
        <f t="shared" si="11"/>
        <v>13H30 (K.A)</v>
      </c>
    </row>
    <row r="158" spans="1:15" ht="20.25" customHeight="1">
      <c r="A158" s="37"/>
      <c r="B158" s="17"/>
      <c r="C158" s="12"/>
      <c r="D158" s="23"/>
      <c r="E158" s="31"/>
      <c r="F158" s="23"/>
      <c r="G158" s="23"/>
      <c r="H158" s="23" t="s">
        <v>89</v>
      </c>
      <c r="I158" s="23" t="s">
        <v>265</v>
      </c>
      <c r="J158" s="24" t="s">
        <v>208</v>
      </c>
      <c r="K158" s="25" t="s">
        <v>209</v>
      </c>
      <c r="L158" s="25" t="s">
        <v>210</v>
      </c>
      <c r="M158" s="26" t="s">
        <v>211</v>
      </c>
      <c r="N158" s="23"/>
      <c r="O158" s="328" t="str">
        <f t="shared" si="11"/>
        <v>13H30 (K.A)</v>
      </c>
    </row>
    <row r="159" spans="1:15" ht="20.25" customHeight="1">
      <c r="A159" s="37"/>
      <c r="B159" s="17"/>
      <c r="C159" s="12"/>
      <c r="D159" s="23"/>
      <c r="E159" s="31"/>
      <c r="F159" s="23"/>
      <c r="G159" s="23"/>
      <c r="H159" s="23" t="s">
        <v>90</v>
      </c>
      <c r="I159" s="23" t="s">
        <v>266</v>
      </c>
      <c r="J159" s="24" t="s">
        <v>244</v>
      </c>
      <c r="K159" s="25" t="s">
        <v>213</v>
      </c>
      <c r="L159" s="25" t="s">
        <v>214</v>
      </c>
      <c r="M159" s="26" t="s">
        <v>215</v>
      </c>
      <c r="N159" s="23" t="s">
        <v>301</v>
      </c>
      <c r="O159" s="328" t="str">
        <f t="shared" si="11"/>
        <v>13H30 (K.A)</v>
      </c>
    </row>
    <row r="160" spans="1:15" ht="20.25" customHeight="1">
      <c r="A160" s="37"/>
      <c r="B160" s="17"/>
      <c r="C160" s="12"/>
      <c r="D160" s="23"/>
      <c r="E160" s="31"/>
      <c r="F160" s="23"/>
      <c r="G160" s="23"/>
      <c r="H160" s="23" t="s">
        <v>91</v>
      </c>
      <c r="I160" s="27" t="s">
        <v>267</v>
      </c>
      <c r="J160" s="24" t="s">
        <v>216</v>
      </c>
      <c r="K160" s="25" t="s">
        <v>217</v>
      </c>
      <c r="L160" s="25" t="s">
        <v>218</v>
      </c>
      <c r="M160" s="26" t="s">
        <v>219</v>
      </c>
      <c r="N160" s="27"/>
      <c r="O160" s="328" t="str">
        <f t="shared" si="11"/>
        <v>13H30 (K.A)</v>
      </c>
    </row>
    <row r="161" spans="1:15" ht="20.25" customHeight="1">
      <c r="A161" s="37"/>
      <c r="B161" s="17"/>
      <c r="C161" s="12"/>
      <c r="D161" s="23"/>
      <c r="E161" s="31"/>
      <c r="F161" s="23"/>
      <c r="G161" s="23"/>
      <c r="H161" s="23" t="s">
        <v>92</v>
      </c>
      <c r="I161" s="23" t="s">
        <v>268</v>
      </c>
      <c r="J161" s="24" t="s">
        <v>220</v>
      </c>
      <c r="K161" s="25" t="s">
        <v>221</v>
      </c>
      <c r="L161" s="25" t="s">
        <v>245</v>
      </c>
      <c r="M161" s="26" t="s">
        <v>223</v>
      </c>
      <c r="N161" s="23"/>
      <c r="O161" s="328" t="str">
        <f t="shared" si="11"/>
        <v>13H30 (K.A)</v>
      </c>
    </row>
    <row r="162" spans="1:15" ht="20.25" customHeight="1">
      <c r="A162" s="37"/>
      <c r="B162" s="17"/>
      <c r="C162" s="12"/>
      <c r="D162" s="23"/>
      <c r="E162" s="31"/>
      <c r="F162" s="23"/>
      <c r="G162" s="23"/>
      <c r="H162" s="23" t="s">
        <v>93</v>
      </c>
      <c r="I162" s="23" t="s">
        <v>269</v>
      </c>
      <c r="J162" s="24" t="s">
        <v>247</v>
      </c>
      <c r="K162" s="25" t="s">
        <v>248</v>
      </c>
      <c r="L162" s="25" t="s">
        <v>225</v>
      </c>
      <c r="M162" s="26" t="s">
        <v>226</v>
      </c>
      <c r="N162" s="23"/>
      <c r="O162" s="328" t="str">
        <f t="shared" si="11"/>
        <v>13H30 (K.A)</v>
      </c>
    </row>
    <row r="163" spans="1:15" ht="20.25" customHeight="1">
      <c r="A163" s="37"/>
      <c r="B163" s="17"/>
      <c r="C163" s="12"/>
      <c r="D163" s="23"/>
      <c r="E163" s="16"/>
      <c r="F163" s="23"/>
      <c r="G163" s="23"/>
      <c r="H163" s="23" t="s">
        <v>94</v>
      </c>
      <c r="I163" s="23" t="s">
        <v>270</v>
      </c>
      <c r="J163" s="24" t="s">
        <v>227</v>
      </c>
      <c r="K163" s="25" t="s">
        <v>251</v>
      </c>
      <c r="L163" s="25" t="s">
        <v>228</v>
      </c>
      <c r="M163" s="26" t="s">
        <v>229</v>
      </c>
      <c r="N163" s="23" t="s">
        <v>302</v>
      </c>
      <c r="O163" s="328" t="str">
        <f t="shared" si="11"/>
        <v>13H30 (K.A)</v>
      </c>
    </row>
    <row r="164" spans="1:15" ht="20.25" customHeight="1">
      <c r="A164" s="37"/>
      <c r="B164" s="17"/>
      <c r="C164" s="12"/>
      <c r="D164" s="23"/>
      <c r="E164" s="31"/>
      <c r="F164" s="23"/>
      <c r="G164" s="23"/>
      <c r="H164" s="23" t="s">
        <v>95</v>
      </c>
      <c r="I164" s="23" t="s">
        <v>271</v>
      </c>
      <c r="J164" s="24" t="s">
        <v>230</v>
      </c>
      <c r="K164" s="25" t="s">
        <v>231</v>
      </c>
      <c r="L164" s="25" t="s">
        <v>252</v>
      </c>
      <c r="M164" s="26" t="s">
        <v>232</v>
      </c>
      <c r="N164" s="23"/>
      <c r="O164" s="328" t="str">
        <f t="shared" si="11"/>
        <v>13H30 (K.A)</v>
      </c>
    </row>
    <row r="165" spans="1:15" ht="20.25" customHeight="1">
      <c r="A165" s="37"/>
      <c r="B165" s="17"/>
      <c r="C165" s="12">
        <v>3</v>
      </c>
      <c r="D165" s="23" t="s">
        <v>108</v>
      </c>
      <c r="E165" s="31"/>
      <c r="F165" s="23"/>
      <c r="G165" s="23"/>
      <c r="H165" s="23" t="s">
        <v>109</v>
      </c>
      <c r="I165" s="23" t="s">
        <v>272</v>
      </c>
      <c r="J165" s="24" t="s">
        <v>233</v>
      </c>
      <c r="K165" s="25" t="s">
        <v>234</v>
      </c>
      <c r="L165" s="25" t="s">
        <v>250</v>
      </c>
      <c r="M165" s="26" t="s">
        <v>235</v>
      </c>
      <c r="N165" s="23"/>
      <c r="O165" s="328" t="str">
        <f t="shared" si="11"/>
        <v>13H30 (K.A)</v>
      </c>
    </row>
    <row r="166" spans="1:15" ht="20.25" customHeight="1">
      <c r="A166" s="37"/>
      <c r="B166" s="17"/>
      <c r="C166" s="12">
        <v>4</v>
      </c>
      <c r="D166" s="23" t="s">
        <v>175</v>
      </c>
      <c r="E166" s="31"/>
      <c r="F166" s="23"/>
      <c r="G166" s="23"/>
      <c r="H166" s="23" t="s">
        <v>106</v>
      </c>
      <c r="I166" s="23" t="s">
        <v>275</v>
      </c>
      <c r="J166" s="24" t="s">
        <v>253</v>
      </c>
      <c r="K166" s="25" t="s">
        <v>237</v>
      </c>
      <c r="L166" s="25" t="s">
        <v>238</v>
      </c>
      <c r="M166" s="26" t="s">
        <v>239</v>
      </c>
      <c r="N166" s="23"/>
      <c r="O166" s="328" t="str">
        <f t="shared" si="11"/>
        <v>13H30 (K.A)</v>
      </c>
    </row>
    <row r="167" spans="1:15" ht="20.25" customHeight="1">
      <c r="A167" s="37"/>
      <c r="B167" s="17"/>
      <c r="C167" s="12"/>
      <c r="D167" s="23"/>
      <c r="E167" s="31"/>
      <c r="F167" s="23"/>
      <c r="G167" s="23"/>
      <c r="H167" s="23"/>
      <c r="I167" s="327" t="s">
        <v>287</v>
      </c>
      <c r="J167" s="24" t="s">
        <v>246</v>
      </c>
      <c r="K167" s="25" t="s">
        <v>240</v>
      </c>
      <c r="L167" s="25" t="s">
        <v>241</v>
      </c>
      <c r="M167" s="26"/>
      <c r="N167" s="23"/>
      <c r="O167" s="328" t="str">
        <f t="shared" si="11"/>
        <v>13H30 (K.A)</v>
      </c>
    </row>
    <row r="168" spans="1:15" ht="20.25" customHeight="1">
      <c r="A168" s="37"/>
      <c r="B168" s="17"/>
      <c r="C168" s="12"/>
      <c r="D168" s="23"/>
      <c r="E168" s="31"/>
      <c r="F168" s="23"/>
      <c r="G168" s="23"/>
      <c r="H168" s="23"/>
      <c r="I168" s="327" t="s">
        <v>287</v>
      </c>
      <c r="J168" s="24"/>
      <c r="K168" s="25"/>
      <c r="L168" s="25"/>
      <c r="M168" s="26"/>
      <c r="N168" s="23"/>
      <c r="O168" s="328" t="str">
        <f t="shared" si="11"/>
        <v>13H30 (K.A)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327" t="s">
        <v>287</v>
      </c>
      <c r="J169" s="24"/>
      <c r="K169" s="25"/>
      <c r="L169" s="25"/>
      <c r="M169" s="26"/>
      <c r="N169" s="23"/>
      <c r="O169" s="328" t="str">
        <f t="shared" si="11"/>
        <v>13H30 (K.A)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327" t="s">
        <v>287</v>
      </c>
      <c r="J170" s="24"/>
      <c r="K170" s="25"/>
      <c r="L170" s="25"/>
      <c r="M170" s="26"/>
      <c r="N170" s="23"/>
      <c r="O170" s="328" t="str">
        <f t="shared" si="11"/>
        <v>13H30 (K.A)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327" t="s">
        <v>287</v>
      </c>
      <c r="J171" s="25"/>
      <c r="K171" s="25"/>
      <c r="L171" s="25" t="s">
        <v>288</v>
      </c>
      <c r="M171" s="25"/>
      <c r="N171" s="23"/>
      <c r="O171" s="328" t="str">
        <f t="shared" si="11"/>
        <v>13H30 (K.A)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 t="s">
        <v>288</v>
      </c>
      <c r="M172" s="26"/>
      <c r="N172" s="23"/>
      <c r="O172" s="328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8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8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8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8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8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8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8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8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8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8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8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8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8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8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8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8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8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8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8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8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8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8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8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8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8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8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8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8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8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8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8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8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8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8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8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8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8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8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8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8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8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8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8">
        <f t="shared" si="14"/>
        <v>0</v>
      </c>
    </row>
    <row r="216" spans="1:15" ht="20.25" customHeight="1">
      <c r="A216" s="351" t="s">
        <v>19</v>
      </c>
      <c r="B216" s="8">
        <f>B110+1</f>
        <v>42529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8">
        <f>IF(OR(LEFT(I216,1)="A"),$C$217&amp;" (K.A)",IF(OR(LEFT(I216,1)="B"),$C$217&amp;" (K.B)",0))</f>
        <v>0</v>
      </c>
    </row>
    <row r="217" spans="1:15" ht="20.25" customHeight="1">
      <c r="A217" s="352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8">
        <f aca="true" t="shared" si="16" ref="O217:O237">IF(OR(LEFT(I217,1)="A"),$C$217&amp;" (K.A)",IF(OR(LEFT(I217,1)="B"),$C$217&amp;" (K.B)",0))</f>
        <v>0</v>
      </c>
    </row>
    <row r="218" spans="1:15" ht="20.25" customHeight="1">
      <c r="A218" s="352"/>
      <c r="B218" s="9"/>
      <c r="C218" s="6">
        <v>1</v>
      </c>
      <c r="D218" s="23" t="s">
        <v>119</v>
      </c>
      <c r="E218" s="31"/>
      <c r="F218" s="23"/>
      <c r="G218" s="23"/>
      <c r="H218" s="23" t="s">
        <v>120</v>
      </c>
      <c r="I218" s="23" t="s">
        <v>262</v>
      </c>
      <c r="J218" s="24" t="s">
        <v>192</v>
      </c>
      <c r="K218" s="25" t="s">
        <v>193</v>
      </c>
      <c r="L218" s="25" t="s">
        <v>234</v>
      </c>
      <c r="M218" s="26" t="s">
        <v>195</v>
      </c>
      <c r="N218" s="23"/>
      <c r="O218" s="328" t="str">
        <f t="shared" si="16"/>
        <v>07H00 (K.A)</v>
      </c>
    </row>
    <row r="219" spans="1:15" ht="20.25" customHeight="1">
      <c r="A219" s="352"/>
      <c r="B219" s="9"/>
      <c r="C219" s="12"/>
      <c r="D219" s="23"/>
      <c r="E219" s="31"/>
      <c r="F219" s="23"/>
      <c r="G219" s="23"/>
      <c r="H219" s="23" t="s">
        <v>121</v>
      </c>
      <c r="I219" s="23" t="s">
        <v>280</v>
      </c>
      <c r="J219" s="24" t="s">
        <v>196</v>
      </c>
      <c r="K219" s="25" t="s">
        <v>197</v>
      </c>
      <c r="L219" s="25" t="s">
        <v>221</v>
      </c>
      <c r="M219" s="26" t="s">
        <v>244</v>
      </c>
      <c r="N219" s="23"/>
      <c r="O219" s="328" t="str">
        <f t="shared" si="16"/>
        <v>07H00 (K.A)</v>
      </c>
    </row>
    <row r="220" spans="1:15" ht="20.25" customHeight="1">
      <c r="A220" s="352"/>
      <c r="B220" s="9"/>
      <c r="C220" s="12">
        <v>2</v>
      </c>
      <c r="D220" s="23" t="s">
        <v>117</v>
      </c>
      <c r="E220" s="31"/>
      <c r="F220" s="23"/>
      <c r="G220" s="23"/>
      <c r="H220" s="23" t="s">
        <v>118</v>
      </c>
      <c r="I220" s="23" t="s">
        <v>281</v>
      </c>
      <c r="J220" s="24" t="s">
        <v>200</v>
      </c>
      <c r="K220" s="25" t="s">
        <v>205</v>
      </c>
      <c r="L220" s="25" t="s">
        <v>239</v>
      </c>
      <c r="M220" s="26" t="s">
        <v>246</v>
      </c>
      <c r="N220" s="23" t="s">
        <v>303</v>
      </c>
      <c r="O220" s="328" t="str">
        <f t="shared" si="16"/>
        <v>07H00 (K.A)</v>
      </c>
    </row>
    <row r="221" spans="1:15" ht="20.25" customHeight="1">
      <c r="A221" s="352"/>
      <c r="B221" s="9"/>
      <c r="C221" s="12">
        <v>3</v>
      </c>
      <c r="D221" s="338" t="s">
        <v>110</v>
      </c>
      <c r="E221" s="337"/>
      <c r="F221" s="338"/>
      <c r="G221" s="338"/>
      <c r="H221" s="338" t="s">
        <v>111</v>
      </c>
      <c r="I221" s="338" t="s">
        <v>278</v>
      </c>
      <c r="J221" s="343" t="s">
        <v>289</v>
      </c>
      <c r="K221" s="344" t="s">
        <v>290</v>
      </c>
      <c r="L221" s="25" t="s">
        <v>208</v>
      </c>
      <c r="M221" s="26" t="s">
        <v>207</v>
      </c>
      <c r="N221" s="23"/>
      <c r="O221" s="328" t="str">
        <f t="shared" si="16"/>
        <v>07H00 (K.A)</v>
      </c>
    </row>
    <row r="222" spans="1:15" ht="20.25" customHeight="1">
      <c r="A222" s="352"/>
      <c r="B222" s="9"/>
      <c r="C222" s="12"/>
      <c r="D222" s="338"/>
      <c r="E222" s="337"/>
      <c r="F222" s="338"/>
      <c r="G222" s="338"/>
      <c r="H222" s="338" t="s">
        <v>112</v>
      </c>
      <c r="I222" s="338" t="s">
        <v>277</v>
      </c>
      <c r="J222" s="343" t="s">
        <v>242</v>
      </c>
      <c r="K222" s="344" t="s">
        <v>291</v>
      </c>
      <c r="L222" s="25" t="s">
        <v>210</v>
      </c>
      <c r="M222" s="26" t="s">
        <v>211</v>
      </c>
      <c r="N222" s="23"/>
      <c r="O222" s="328" t="str">
        <f t="shared" si="16"/>
        <v>07H00 (K.A)</v>
      </c>
    </row>
    <row r="223" spans="1:15" ht="20.25" customHeight="1">
      <c r="A223" s="352"/>
      <c r="B223" s="9"/>
      <c r="C223" s="12"/>
      <c r="D223" s="23"/>
      <c r="E223" s="31"/>
      <c r="F223" s="23"/>
      <c r="G223" s="23"/>
      <c r="H223" s="23"/>
      <c r="I223" s="327" t="s">
        <v>287</v>
      </c>
      <c r="J223" s="24" t="s">
        <v>204</v>
      </c>
      <c r="K223" s="25" t="s">
        <v>231</v>
      </c>
      <c r="L223" s="25" t="s">
        <v>214</v>
      </c>
      <c r="M223" s="26" t="s">
        <v>215</v>
      </c>
      <c r="N223" s="23"/>
      <c r="O223" s="328" t="str">
        <f t="shared" si="16"/>
        <v>07H00 (K.A)</v>
      </c>
    </row>
    <row r="224" spans="1:15" ht="20.25" customHeight="1">
      <c r="A224" s="352"/>
      <c r="B224" s="9"/>
      <c r="C224" s="13"/>
      <c r="D224" s="27"/>
      <c r="E224" s="34"/>
      <c r="F224" s="27"/>
      <c r="G224" s="27"/>
      <c r="H224" s="27"/>
      <c r="I224" s="330" t="s">
        <v>287</v>
      </c>
      <c r="J224" s="28" t="s">
        <v>248</v>
      </c>
      <c r="K224" s="29" t="s">
        <v>245</v>
      </c>
      <c r="L224" s="29" t="s">
        <v>241</v>
      </c>
      <c r="M224" s="30"/>
      <c r="N224" s="27"/>
      <c r="O224" s="328" t="str">
        <f t="shared" si="16"/>
        <v>07H00 (K.A)</v>
      </c>
    </row>
    <row r="225" spans="1:15" ht="20.25" customHeight="1" hidden="1">
      <c r="A225" s="352"/>
      <c r="B225" s="9"/>
      <c r="C225" s="13"/>
      <c r="D225" s="27"/>
      <c r="E225" s="34"/>
      <c r="F225" s="27"/>
      <c r="G225" s="27"/>
      <c r="H225" s="27"/>
      <c r="I225" s="330"/>
      <c r="J225" s="28"/>
      <c r="K225" s="29"/>
      <c r="L225" s="29"/>
      <c r="M225" s="30"/>
      <c r="N225" s="27"/>
      <c r="O225" s="328">
        <f t="shared" si="16"/>
        <v>0</v>
      </c>
    </row>
    <row r="226" spans="1:15" ht="20.25" customHeight="1" hidden="1">
      <c r="A226" s="352"/>
      <c r="B226" s="17"/>
      <c r="C226" s="12"/>
      <c r="D226" s="23"/>
      <c r="E226" s="31"/>
      <c r="F226" s="23"/>
      <c r="G226" s="23"/>
      <c r="H226" s="23"/>
      <c r="I226" s="327"/>
      <c r="J226" s="24"/>
      <c r="K226" s="25"/>
      <c r="L226" s="25"/>
      <c r="M226" s="26"/>
      <c r="N226" s="23"/>
      <c r="O226" s="328">
        <f t="shared" si="16"/>
        <v>0</v>
      </c>
    </row>
    <row r="227" spans="1:15" ht="20.25" customHeight="1" hidden="1">
      <c r="A227" s="352"/>
      <c r="B227" s="17"/>
      <c r="C227" s="12"/>
      <c r="D227" s="23"/>
      <c r="E227" s="31"/>
      <c r="F227" s="23"/>
      <c r="G227" s="23"/>
      <c r="H227" s="23"/>
      <c r="I227" s="327"/>
      <c r="J227" s="24"/>
      <c r="K227" s="25"/>
      <c r="L227" s="25"/>
      <c r="M227" s="26"/>
      <c r="N227" s="23"/>
      <c r="O227" s="328">
        <f t="shared" si="16"/>
        <v>0</v>
      </c>
    </row>
    <row r="228" spans="1:15" ht="20.25" customHeight="1" hidden="1">
      <c r="A228" s="352"/>
      <c r="B228" s="17"/>
      <c r="C228" s="12"/>
      <c r="D228" s="23"/>
      <c r="E228" s="31"/>
      <c r="F228" s="23"/>
      <c r="G228" s="23"/>
      <c r="H228" s="23"/>
      <c r="I228" s="327"/>
      <c r="J228" s="24"/>
      <c r="K228" s="25"/>
      <c r="L228" s="25"/>
      <c r="M228" s="26"/>
      <c r="N228" s="23"/>
      <c r="O228" s="328">
        <f t="shared" si="16"/>
        <v>0</v>
      </c>
    </row>
    <row r="229" spans="1:15" ht="20.25" customHeight="1" hidden="1">
      <c r="A229" s="352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8">
        <f t="shared" si="16"/>
        <v>0</v>
      </c>
    </row>
    <row r="230" spans="1:15" ht="20.25" customHeight="1" hidden="1">
      <c r="A230" s="352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8">
        <f t="shared" si="16"/>
        <v>0</v>
      </c>
    </row>
    <row r="231" spans="1:15" ht="20.25" customHeight="1" hidden="1">
      <c r="A231" s="352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8">
        <f t="shared" si="16"/>
        <v>0</v>
      </c>
    </row>
    <row r="232" spans="1:15" ht="20.25" customHeight="1" hidden="1">
      <c r="A232" s="352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8">
        <f t="shared" si="16"/>
        <v>0</v>
      </c>
    </row>
    <row r="233" spans="1:15" ht="20.25" customHeight="1" hidden="1">
      <c r="A233" s="352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8">
        <f t="shared" si="16"/>
        <v>0</v>
      </c>
    </row>
    <row r="234" spans="1:15" ht="20.25" customHeight="1" hidden="1">
      <c r="A234" s="352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8">
        <f t="shared" si="16"/>
        <v>0</v>
      </c>
    </row>
    <row r="235" spans="1:15" ht="20.25" customHeight="1" hidden="1">
      <c r="A235" s="352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8">
        <f t="shared" si="16"/>
        <v>0</v>
      </c>
    </row>
    <row r="236" spans="1:15" ht="20.25" customHeight="1" hidden="1">
      <c r="A236" s="352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8">
        <f t="shared" si="16"/>
        <v>0</v>
      </c>
    </row>
    <row r="237" spans="1:15" ht="20.25" customHeight="1" hidden="1">
      <c r="A237" s="352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8">
        <f t="shared" si="16"/>
        <v>0</v>
      </c>
    </row>
    <row r="238" spans="1:15" ht="20.25" customHeight="1">
      <c r="A238" s="352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8">
        <f>IF(OR(LEFT(I238,1)="A"),$C$238&amp;" (K.A)",IF(OR(LEFT(I238,1)="B"),$C$238&amp;" (K.B)",0))</f>
        <v>0</v>
      </c>
    </row>
    <row r="239" spans="1:15" ht="20.25" customHeight="1">
      <c r="A239" s="352"/>
      <c r="B239" s="17"/>
      <c r="C239" s="12">
        <v>1</v>
      </c>
      <c r="D239" s="23" t="s">
        <v>110</v>
      </c>
      <c r="E239" s="31"/>
      <c r="F239" s="23"/>
      <c r="G239" s="23"/>
      <c r="H239" s="23" t="s">
        <v>113</v>
      </c>
      <c r="I239" s="23" t="s">
        <v>278</v>
      </c>
      <c r="J239" s="343" t="s">
        <v>289</v>
      </c>
      <c r="K239" s="344" t="s">
        <v>290</v>
      </c>
      <c r="L239" s="25" t="s">
        <v>208</v>
      </c>
      <c r="M239" s="26" t="s">
        <v>207</v>
      </c>
      <c r="N239" s="23"/>
      <c r="O239" s="328" t="str">
        <f aca="true" t="shared" si="17" ref="O239:O258">IF(OR(LEFT(I239,1)="A"),$C$238&amp;" (K.A)",IF(OR(LEFT(I239,1)="B"),$C$238&amp;" (K.B)",0))</f>
        <v>09H00 (K.A)</v>
      </c>
    </row>
    <row r="240" spans="1:15" ht="20.25" customHeight="1">
      <c r="A240" s="352"/>
      <c r="B240" s="17"/>
      <c r="C240" s="12"/>
      <c r="D240" s="23"/>
      <c r="E240" s="31"/>
      <c r="F240" s="23"/>
      <c r="G240" s="23"/>
      <c r="H240" s="23" t="s">
        <v>114</v>
      </c>
      <c r="I240" s="23" t="s">
        <v>277</v>
      </c>
      <c r="J240" s="343" t="s">
        <v>242</v>
      </c>
      <c r="K240" s="344" t="s">
        <v>291</v>
      </c>
      <c r="L240" s="25" t="s">
        <v>210</v>
      </c>
      <c r="M240" s="26" t="s">
        <v>211</v>
      </c>
      <c r="N240" s="23"/>
      <c r="O240" s="328" t="str">
        <f t="shared" si="17"/>
        <v>09H00 (K.A)</v>
      </c>
    </row>
    <row r="241" spans="1:15" ht="20.25" customHeight="1">
      <c r="A241" s="352"/>
      <c r="B241" s="17"/>
      <c r="C241" s="13"/>
      <c r="D241" s="27"/>
      <c r="E241" s="34"/>
      <c r="F241" s="27"/>
      <c r="G241" s="27"/>
      <c r="H241" s="27"/>
      <c r="I241" s="27"/>
      <c r="J241" s="28"/>
      <c r="K241" s="29"/>
      <c r="L241" s="29"/>
      <c r="M241" s="30"/>
      <c r="N241" s="27"/>
      <c r="O241" s="328">
        <f t="shared" si="17"/>
        <v>0</v>
      </c>
    </row>
    <row r="242" spans="1:15" ht="20.25" customHeight="1" hidden="1">
      <c r="A242" s="352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8">
        <f t="shared" si="17"/>
        <v>0</v>
      </c>
    </row>
    <row r="243" spans="1:15" ht="20.25" customHeight="1" hidden="1">
      <c r="A243" s="352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28">
        <f t="shared" si="17"/>
        <v>0</v>
      </c>
    </row>
    <row r="244" spans="1:15" ht="20.25" customHeight="1" hidden="1">
      <c r="A244" s="352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28">
        <f t="shared" si="17"/>
        <v>0</v>
      </c>
    </row>
    <row r="245" spans="1:15" ht="20.25" customHeight="1" hidden="1">
      <c r="A245" s="352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8">
        <f t="shared" si="17"/>
        <v>0</v>
      </c>
    </row>
    <row r="246" spans="1:15" ht="20.25" customHeight="1" hidden="1">
      <c r="A246" s="352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8">
        <f t="shared" si="17"/>
        <v>0</v>
      </c>
    </row>
    <row r="247" spans="1:15" ht="20.25" customHeight="1" hidden="1">
      <c r="A247" s="352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8">
        <f t="shared" si="17"/>
        <v>0</v>
      </c>
    </row>
    <row r="248" spans="1:15" ht="20.25" customHeight="1" hidden="1">
      <c r="A248" s="352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8">
        <f t="shared" si="17"/>
        <v>0</v>
      </c>
    </row>
    <row r="249" spans="1:15" ht="20.25" customHeight="1" hidden="1">
      <c r="A249" s="352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8">
        <f t="shared" si="17"/>
        <v>0</v>
      </c>
    </row>
    <row r="250" spans="1:15" ht="20.25" customHeight="1" hidden="1">
      <c r="A250" s="352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8">
        <f t="shared" si="17"/>
        <v>0</v>
      </c>
    </row>
    <row r="251" spans="1:15" ht="20.25" customHeight="1" hidden="1">
      <c r="A251" s="352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8">
        <f t="shared" si="17"/>
        <v>0</v>
      </c>
    </row>
    <row r="252" spans="1:15" ht="20.25" customHeight="1" hidden="1">
      <c r="A252" s="352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8">
        <f t="shared" si="17"/>
        <v>0</v>
      </c>
    </row>
    <row r="253" spans="1:15" ht="20.25" customHeight="1" hidden="1">
      <c r="A253" s="352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8">
        <f t="shared" si="17"/>
        <v>0</v>
      </c>
    </row>
    <row r="254" spans="1:15" ht="20.25" customHeight="1" hidden="1">
      <c r="A254" s="352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8">
        <f t="shared" si="17"/>
        <v>0</v>
      </c>
    </row>
    <row r="255" spans="1:15" ht="20.25" customHeight="1" hidden="1">
      <c r="A255" s="352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8">
        <f t="shared" si="17"/>
        <v>0</v>
      </c>
    </row>
    <row r="256" spans="1:15" ht="20.25" customHeight="1" hidden="1">
      <c r="A256" s="352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8">
        <f t="shared" si="17"/>
        <v>0</v>
      </c>
    </row>
    <row r="257" spans="1:15" ht="20.25" customHeight="1" hidden="1">
      <c r="A257" s="352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8">
        <f t="shared" si="17"/>
        <v>0</v>
      </c>
    </row>
    <row r="258" spans="1:15" ht="20.25" customHeight="1" hidden="1">
      <c r="A258" s="352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8">
        <f t="shared" si="17"/>
        <v>0</v>
      </c>
    </row>
    <row r="259" spans="1:15" ht="20.25" customHeight="1">
      <c r="A259" s="352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8">
        <f>IF(OR(LEFT(I259,1)="A"),$C$259&amp;" (K.A)",IF(OR(LEFT(I259,1)="B"),$C$259&amp;" (K.B)",0))</f>
        <v>0</v>
      </c>
    </row>
    <row r="260" spans="1:15" ht="20.25" customHeight="1">
      <c r="A260" s="352"/>
      <c r="B260" s="17"/>
      <c r="C260" s="12">
        <v>1</v>
      </c>
      <c r="D260" s="23" t="s">
        <v>110</v>
      </c>
      <c r="E260" s="31"/>
      <c r="F260" s="23"/>
      <c r="G260" s="23"/>
      <c r="H260" s="23" t="s">
        <v>115</v>
      </c>
      <c r="I260" s="23" t="s">
        <v>278</v>
      </c>
      <c r="J260" s="343" t="s">
        <v>289</v>
      </c>
      <c r="K260" s="344" t="s">
        <v>290</v>
      </c>
      <c r="L260" s="25" t="s">
        <v>208</v>
      </c>
      <c r="M260" s="26" t="s">
        <v>207</v>
      </c>
      <c r="N260" s="23"/>
      <c r="O260" s="328" t="str">
        <f aca="true" t="shared" si="19" ref="O260:O279">IF(OR(LEFT(I260,1)="A"),$C$259&amp;" (K.A)",IF(OR(LEFT(I260,1)="B"),$C$259&amp;" (K.B)",0))</f>
        <v>13H30 (K.A)</v>
      </c>
    </row>
    <row r="261" spans="1:15" ht="20.25" customHeight="1">
      <c r="A261" s="352"/>
      <c r="B261" s="17"/>
      <c r="C261" s="12"/>
      <c r="D261" s="23"/>
      <c r="E261" s="31"/>
      <c r="F261" s="23"/>
      <c r="G261" s="23"/>
      <c r="H261" s="23" t="s">
        <v>116</v>
      </c>
      <c r="I261" s="23" t="s">
        <v>277</v>
      </c>
      <c r="J261" s="343" t="s">
        <v>242</v>
      </c>
      <c r="K261" s="344" t="s">
        <v>291</v>
      </c>
      <c r="L261" s="25" t="s">
        <v>210</v>
      </c>
      <c r="M261" s="26" t="s">
        <v>211</v>
      </c>
      <c r="N261" s="23"/>
      <c r="O261" s="328" t="str">
        <f t="shared" si="19"/>
        <v>13H30 (K.A)</v>
      </c>
    </row>
    <row r="262" spans="1:15" ht="20.25" customHeight="1">
      <c r="A262" s="352"/>
      <c r="B262" s="17"/>
      <c r="C262" s="12"/>
      <c r="D262" s="23"/>
      <c r="E262" s="31"/>
      <c r="F262" s="23"/>
      <c r="G262" s="23"/>
      <c r="H262" s="23"/>
      <c r="I262" s="23"/>
      <c r="J262" s="28"/>
      <c r="K262" s="29"/>
      <c r="L262" s="29"/>
      <c r="M262" s="30"/>
      <c r="N262" s="23"/>
      <c r="O262" s="328">
        <f t="shared" si="19"/>
        <v>0</v>
      </c>
    </row>
    <row r="263" spans="1:15" ht="20.25" customHeight="1" hidden="1">
      <c r="A263" s="352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8">
        <f t="shared" si="19"/>
        <v>0</v>
      </c>
    </row>
    <row r="264" spans="1:15" ht="20.25" customHeight="1" hidden="1">
      <c r="A264" s="352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8">
        <f t="shared" si="19"/>
        <v>0</v>
      </c>
    </row>
    <row r="265" spans="1:15" ht="20.25" customHeight="1" hidden="1">
      <c r="A265" s="352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8">
        <f t="shared" si="19"/>
        <v>0</v>
      </c>
    </row>
    <row r="266" spans="1:15" ht="20.25" customHeight="1" hidden="1">
      <c r="A266" s="352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8">
        <f t="shared" si="19"/>
        <v>0</v>
      </c>
    </row>
    <row r="267" spans="1:15" ht="20.25" customHeight="1" hidden="1">
      <c r="A267" s="352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8">
        <f t="shared" si="19"/>
        <v>0</v>
      </c>
    </row>
    <row r="268" spans="1:15" ht="20.25" customHeight="1" hidden="1">
      <c r="A268" s="352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8">
        <f t="shared" si="19"/>
        <v>0</v>
      </c>
    </row>
    <row r="269" spans="1:15" ht="20.25" customHeight="1" hidden="1">
      <c r="A269" s="352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8">
        <f t="shared" si="19"/>
        <v>0</v>
      </c>
    </row>
    <row r="270" spans="1:15" ht="20.25" customHeight="1" hidden="1">
      <c r="A270" s="352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8">
        <f t="shared" si="19"/>
        <v>0</v>
      </c>
    </row>
    <row r="271" spans="1:15" ht="20.25" customHeight="1" hidden="1">
      <c r="A271" s="352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8">
        <f t="shared" si="19"/>
        <v>0</v>
      </c>
    </row>
    <row r="272" spans="1:15" ht="20.25" customHeight="1" hidden="1">
      <c r="A272" s="352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8">
        <f t="shared" si="19"/>
        <v>0</v>
      </c>
    </row>
    <row r="273" spans="1:15" ht="20.25" customHeight="1" hidden="1">
      <c r="A273" s="352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8">
        <f t="shared" si="19"/>
        <v>0</v>
      </c>
    </row>
    <row r="274" spans="1:15" ht="20.25" customHeight="1" hidden="1">
      <c r="A274" s="352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8">
        <f t="shared" si="19"/>
        <v>0</v>
      </c>
    </row>
    <row r="275" spans="1:15" ht="20.25" customHeight="1" hidden="1">
      <c r="A275" s="35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8">
        <f t="shared" si="19"/>
        <v>0</v>
      </c>
    </row>
    <row r="276" spans="1:15" ht="20.25" customHeight="1" hidden="1">
      <c r="A276" s="35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8">
        <f t="shared" si="19"/>
        <v>0</v>
      </c>
    </row>
    <row r="277" spans="1:15" ht="20.25" customHeight="1" hidden="1">
      <c r="A277" s="35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8">
        <f t="shared" si="19"/>
        <v>0</v>
      </c>
    </row>
    <row r="278" spans="1:15" ht="20.25" customHeight="1" hidden="1">
      <c r="A278" s="35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8">
        <f t="shared" si="19"/>
        <v>0</v>
      </c>
    </row>
    <row r="279" spans="1:15" ht="20.25" customHeight="1" hidden="1">
      <c r="A279" s="352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8">
        <f t="shared" si="19"/>
        <v>0</v>
      </c>
    </row>
    <row r="280" spans="1:15" ht="20.25" customHeight="1" hidden="1">
      <c r="A280" s="352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8">
        <f>IF(OR(LEFT(I280,1)="A"),$C$280&amp;" (K.A)",IF(OR(LEFT(I280,1)="B"),$C$280&amp;" (K.B)",0))</f>
        <v>0</v>
      </c>
    </row>
    <row r="281" spans="1:15" ht="20.25" customHeight="1" hidden="1">
      <c r="A281" s="352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8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52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8">
        <f t="shared" si="20"/>
        <v>0</v>
      </c>
    </row>
    <row r="283" spans="1:15" ht="20.25" customHeight="1" hidden="1">
      <c r="A283" s="352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8">
        <f t="shared" si="20"/>
        <v>0</v>
      </c>
    </row>
    <row r="284" spans="1:15" ht="20.25" customHeight="1" hidden="1">
      <c r="A284" s="352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8">
        <f t="shared" si="20"/>
        <v>0</v>
      </c>
    </row>
    <row r="285" spans="1:15" ht="20.25" customHeight="1" hidden="1">
      <c r="A285" s="35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8">
        <f t="shared" si="20"/>
        <v>0</v>
      </c>
    </row>
    <row r="286" spans="1:15" ht="20.25" customHeight="1" hidden="1">
      <c r="A286" s="35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8">
        <f t="shared" si="20"/>
        <v>0</v>
      </c>
    </row>
    <row r="287" spans="1:15" ht="20.25" customHeight="1" hidden="1">
      <c r="A287" s="35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8">
        <f t="shared" si="20"/>
        <v>0</v>
      </c>
    </row>
    <row r="288" spans="1:15" ht="20.25" customHeight="1" hidden="1">
      <c r="A288" s="35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8">
        <f t="shared" si="20"/>
        <v>0</v>
      </c>
    </row>
    <row r="289" spans="1:15" ht="20.25" customHeight="1" hidden="1">
      <c r="A289" s="35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8">
        <f t="shared" si="20"/>
        <v>0</v>
      </c>
    </row>
    <row r="290" spans="1:15" ht="20.25" customHeight="1" hidden="1">
      <c r="A290" s="35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8">
        <f t="shared" si="20"/>
        <v>0</v>
      </c>
    </row>
    <row r="291" spans="1:15" ht="20.25" customHeight="1" hidden="1">
      <c r="A291" s="35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8">
        <f t="shared" si="20"/>
        <v>0</v>
      </c>
    </row>
    <row r="292" spans="1:15" ht="20.25" customHeight="1" hidden="1">
      <c r="A292" s="35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8">
        <f t="shared" si="20"/>
        <v>0</v>
      </c>
    </row>
    <row r="293" spans="1:15" ht="20.25" customHeight="1" hidden="1">
      <c r="A293" s="35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8">
        <f t="shared" si="20"/>
        <v>0</v>
      </c>
    </row>
    <row r="294" spans="1:15" ht="20.25" customHeight="1" hidden="1">
      <c r="A294" s="35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8">
        <f t="shared" si="20"/>
        <v>0</v>
      </c>
    </row>
    <row r="295" spans="1:15" ht="20.25" customHeight="1" hidden="1">
      <c r="A295" s="35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8">
        <f t="shared" si="20"/>
        <v>0</v>
      </c>
    </row>
    <row r="296" spans="1:15" ht="20.25" customHeight="1" hidden="1">
      <c r="A296" s="35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8">
        <f t="shared" si="20"/>
        <v>0</v>
      </c>
    </row>
    <row r="297" spans="1:15" ht="20.25" customHeight="1" hidden="1">
      <c r="A297" s="35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8">
        <f t="shared" si="20"/>
        <v>0</v>
      </c>
    </row>
    <row r="298" spans="1:15" ht="20.25" customHeight="1" hidden="1">
      <c r="A298" s="352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8">
        <f t="shared" si="20"/>
        <v>0</v>
      </c>
    </row>
    <row r="299" spans="1:15" ht="20.25" customHeight="1" hidden="1">
      <c r="A299" s="352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8">
        <f t="shared" si="20"/>
        <v>0</v>
      </c>
    </row>
    <row r="300" spans="1:15" ht="20.25" customHeight="1" hidden="1">
      <c r="A300" s="352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8">
        <f t="shared" si="20"/>
        <v>0</v>
      </c>
    </row>
    <row r="301" spans="1:15" ht="20.25" customHeight="1" hidden="1">
      <c r="A301" s="352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8">
        <f t="shared" si="20"/>
        <v>0</v>
      </c>
    </row>
    <row r="302" spans="1:15" ht="20.25" customHeight="1" hidden="1">
      <c r="A302" s="352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8">
        <f>IF(OR(LEFT(I302,1)="A"),$C$301&amp;" (K.A)",IF(OR(LEFT(I302,1)="B"),$C$301&amp;" (K.B)",0))</f>
        <v>0</v>
      </c>
    </row>
    <row r="303" spans="1:15" ht="20.25" customHeight="1" hidden="1">
      <c r="A303" s="352"/>
      <c r="B303" s="17"/>
      <c r="C303" s="12">
        <v>2</v>
      </c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8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52"/>
      <c r="B304" s="17"/>
      <c r="C304" s="12">
        <v>3</v>
      </c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8">
        <f t="shared" si="21"/>
        <v>0</v>
      </c>
    </row>
    <row r="305" spans="1:15" ht="20.25" customHeight="1" hidden="1">
      <c r="A305" s="352"/>
      <c r="B305" s="17"/>
      <c r="C305" s="12">
        <v>4</v>
      </c>
      <c r="D305" s="23"/>
      <c r="E305" s="16"/>
      <c r="F305" s="23"/>
      <c r="G305" s="23"/>
      <c r="H305" s="23"/>
      <c r="I305" s="23"/>
      <c r="J305" s="24"/>
      <c r="K305" s="25"/>
      <c r="L305" s="25"/>
      <c r="M305" s="26"/>
      <c r="N305" s="23"/>
      <c r="O305" s="328">
        <f t="shared" si="21"/>
        <v>0</v>
      </c>
    </row>
    <row r="306" spans="1:15" ht="20.25" customHeight="1" hidden="1">
      <c r="A306" s="352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8">
        <f t="shared" si="21"/>
        <v>0</v>
      </c>
    </row>
    <row r="307" spans="1:15" ht="20.25" customHeight="1" hidden="1">
      <c r="A307" s="352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8">
        <f t="shared" si="21"/>
        <v>0</v>
      </c>
    </row>
    <row r="308" spans="1:15" ht="20.25" customHeight="1" hidden="1">
      <c r="A308" s="352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8">
        <f t="shared" si="21"/>
        <v>0</v>
      </c>
    </row>
    <row r="309" spans="1:15" ht="20.25" customHeight="1" hidden="1">
      <c r="A309" s="352"/>
      <c r="B309" s="17"/>
      <c r="C309" s="12"/>
      <c r="D309" s="23"/>
      <c r="E309" s="31"/>
      <c r="F309" s="23"/>
      <c r="G309" s="23"/>
      <c r="H309" s="23"/>
      <c r="I309" s="23"/>
      <c r="J309" s="28"/>
      <c r="K309" s="29"/>
      <c r="L309" s="29"/>
      <c r="M309" s="30"/>
      <c r="N309" s="23"/>
      <c r="O309" s="328">
        <f t="shared" si="21"/>
        <v>0</v>
      </c>
    </row>
    <row r="310" spans="1:15" ht="20.25" customHeight="1" hidden="1">
      <c r="A310" s="352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8">
        <f t="shared" si="21"/>
        <v>0</v>
      </c>
    </row>
    <row r="311" spans="1:15" ht="20.25" customHeight="1" hidden="1">
      <c r="A311" s="352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8">
        <f t="shared" si="21"/>
        <v>0</v>
      </c>
    </row>
    <row r="312" spans="1:15" ht="20.25" customHeight="1" hidden="1">
      <c r="A312" s="35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8">
        <f t="shared" si="21"/>
        <v>0</v>
      </c>
    </row>
    <row r="313" spans="1:15" ht="20.25" customHeight="1" hidden="1">
      <c r="A313" s="352"/>
      <c r="B313" s="17"/>
      <c r="C313" s="12">
        <f aca="true" t="shared" si="22" ref="C313:C321">+C312+1</f>
        <v>1</v>
      </c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8">
        <f t="shared" si="21"/>
        <v>0</v>
      </c>
    </row>
    <row r="314" spans="1:15" ht="20.25" customHeight="1" hidden="1">
      <c r="A314" s="352"/>
      <c r="B314" s="17"/>
      <c r="C314" s="12">
        <f t="shared" si="22"/>
        <v>2</v>
      </c>
      <c r="D314" s="23"/>
      <c r="E314" s="31"/>
      <c r="F314" s="23"/>
      <c r="G314" s="23"/>
      <c r="H314" s="23"/>
      <c r="I314" s="23"/>
      <c r="J314" s="24"/>
      <c r="K314" s="25"/>
      <c r="L314" s="24"/>
      <c r="M314" s="26"/>
      <c r="N314" s="23"/>
      <c r="O314" s="328">
        <f t="shared" si="21"/>
        <v>0</v>
      </c>
    </row>
    <row r="315" spans="1:15" ht="20.25" customHeight="1" hidden="1">
      <c r="A315" s="352"/>
      <c r="B315" s="17"/>
      <c r="C315" s="12">
        <f t="shared" si="22"/>
        <v>3</v>
      </c>
      <c r="D315" s="23"/>
      <c r="E315" s="31"/>
      <c r="F315" s="23"/>
      <c r="G315" s="23"/>
      <c r="H315" s="23"/>
      <c r="I315" s="23"/>
      <c r="J315" s="24"/>
      <c r="K315" s="25"/>
      <c r="L315" s="24"/>
      <c r="M315" s="26"/>
      <c r="N315" s="23"/>
      <c r="O315" s="328">
        <f t="shared" si="21"/>
        <v>0</v>
      </c>
    </row>
    <row r="316" spans="1:15" ht="20.25" customHeight="1" hidden="1">
      <c r="A316" s="352"/>
      <c r="B316" s="17"/>
      <c r="C316" s="12">
        <f t="shared" si="22"/>
        <v>4</v>
      </c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8">
        <f t="shared" si="21"/>
        <v>0</v>
      </c>
    </row>
    <row r="317" spans="1:15" ht="20.25" customHeight="1" hidden="1">
      <c r="A317" s="352"/>
      <c r="B317" s="17"/>
      <c r="C317" s="12">
        <f t="shared" si="22"/>
        <v>5</v>
      </c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8">
        <f t="shared" si="21"/>
        <v>0</v>
      </c>
    </row>
    <row r="318" spans="1:15" ht="20.25" customHeight="1" hidden="1">
      <c r="A318" s="352"/>
      <c r="B318" s="17"/>
      <c r="C318" s="12">
        <f t="shared" si="22"/>
        <v>6</v>
      </c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8">
        <f t="shared" si="21"/>
        <v>0</v>
      </c>
    </row>
    <row r="319" spans="1:15" ht="20.25" customHeight="1" hidden="1">
      <c r="A319" s="352"/>
      <c r="B319" s="17"/>
      <c r="C319" s="12">
        <f t="shared" si="22"/>
        <v>7</v>
      </c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8">
        <f t="shared" si="21"/>
        <v>0</v>
      </c>
    </row>
    <row r="320" spans="1:15" ht="20.25" customHeight="1" hidden="1">
      <c r="A320" s="352"/>
      <c r="B320" s="17"/>
      <c r="C320" s="12">
        <f t="shared" si="22"/>
        <v>8</v>
      </c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8">
        <f t="shared" si="21"/>
        <v>0</v>
      </c>
    </row>
    <row r="321" spans="1:15" ht="20.25" customHeight="1" hidden="1">
      <c r="A321" s="353"/>
      <c r="B321" s="18"/>
      <c r="C321" s="13">
        <f t="shared" si="22"/>
        <v>9</v>
      </c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8">
        <f t="shared" si="21"/>
        <v>0</v>
      </c>
    </row>
    <row r="322" spans="1:15" ht="20.25" customHeight="1">
      <c r="A322" s="36" t="s">
        <v>20</v>
      </c>
      <c r="B322" s="8">
        <f>B216+1</f>
        <v>42530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8">
        <f>IF(OR(LEFT(I322,1)="A"),$C$323&amp;" (K.A)",IF(OR(LEFT(I322,1)="B"),$C$323&amp;" (K.B)",0))</f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8">
        <f aca="true" t="shared" si="23" ref="O323:O343">IF(OR(LEFT(I323,1)="A"),$C$323&amp;" (K.A)",IF(OR(LEFT(I323,1)="B"),$C$323&amp;" (K.B)",0))</f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8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8">
        <f t="shared" si="23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27"/>
      <c r="J326" s="24"/>
      <c r="K326" s="25"/>
      <c r="L326" s="25"/>
      <c r="M326" s="26"/>
      <c r="N326" s="23"/>
      <c r="O326" s="328">
        <f t="shared" si="23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8">
        <f t="shared" si="23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8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8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8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8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8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8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8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8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8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8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8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8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8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8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8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8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8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8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8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8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8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8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8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8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8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8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8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8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8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8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8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8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8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8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8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8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8">
        <f t="shared" si="24"/>
        <v>0</v>
      </c>
    </row>
    <row r="365" spans="1:15" ht="20.25" customHeight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8">
        <f>IF(OR(LEFT(I365,1)="A"),$C$365&amp;" (K.A)",IF(OR(LEFT(I365,1)="B"),$C$365&amp;" (K.B)",0))</f>
        <v>0</v>
      </c>
    </row>
    <row r="366" spans="1:15" ht="20.25" customHeight="1">
      <c r="A366" s="37"/>
      <c r="B366" s="17"/>
      <c r="C366" s="12">
        <v>1</v>
      </c>
      <c r="D366" s="23" t="s">
        <v>122</v>
      </c>
      <c r="E366" s="31"/>
      <c r="F366" s="23"/>
      <c r="G366" s="23"/>
      <c r="H366" s="23" t="s">
        <v>65</v>
      </c>
      <c r="I366" s="23" t="s">
        <v>261</v>
      </c>
      <c r="J366" s="24" t="s">
        <v>192</v>
      </c>
      <c r="K366" s="25" t="s">
        <v>193</v>
      </c>
      <c r="L366" s="25" t="s">
        <v>194</v>
      </c>
      <c r="M366" s="26" t="s">
        <v>195</v>
      </c>
      <c r="N366" s="23"/>
      <c r="O366" s="328" t="str">
        <f aca="true" t="shared" si="25" ref="O366:O385">IF(OR(LEFT(I366,1)="A"),$C$365&amp;" (K.A)",IF(OR(LEFT(I366,1)="B"),$C$365&amp;" (K.B)",0))</f>
        <v>13H30 (K.A)</v>
      </c>
    </row>
    <row r="367" spans="1:15" ht="20.25" customHeight="1">
      <c r="A367" s="37"/>
      <c r="B367" s="17"/>
      <c r="C367" s="12"/>
      <c r="D367" s="316"/>
      <c r="E367" s="31"/>
      <c r="F367" s="23"/>
      <c r="G367" s="23"/>
      <c r="H367" s="23" t="s">
        <v>66</v>
      </c>
      <c r="I367" s="23" t="s">
        <v>262</v>
      </c>
      <c r="J367" s="24" t="s">
        <v>196</v>
      </c>
      <c r="K367" s="25" t="s">
        <v>197</v>
      </c>
      <c r="L367" s="25" t="s">
        <v>243</v>
      </c>
      <c r="M367" s="26" t="s">
        <v>246</v>
      </c>
      <c r="N367" s="23"/>
      <c r="O367" s="328" t="str">
        <f t="shared" si="25"/>
        <v>13H30 (K.A)</v>
      </c>
    </row>
    <row r="368" spans="1:15" ht="20.25" customHeight="1">
      <c r="A368" s="37"/>
      <c r="B368" s="17"/>
      <c r="C368" s="12"/>
      <c r="D368" s="316"/>
      <c r="E368" s="31"/>
      <c r="F368" s="23"/>
      <c r="G368" s="23"/>
      <c r="H368" s="23" t="s">
        <v>67</v>
      </c>
      <c r="I368" s="23" t="s">
        <v>263</v>
      </c>
      <c r="J368" s="24" t="s">
        <v>200</v>
      </c>
      <c r="K368" s="25" t="s">
        <v>201</v>
      </c>
      <c r="L368" s="25" t="s">
        <v>257</v>
      </c>
      <c r="M368" s="26" t="s">
        <v>203</v>
      </c>
      <c r="N368" s="23" t="s">
        <v>295</v>
      </c>
      <c r="O368" s="328" t="str">
        <f t="shared" si="25"/>
        <v>13H30 (K.A)</v>
      </c>
    </row>
    <row r="369" spans="1:15" ht="20.25" customHeight="1">
      <c r="A369" s="37"/>
      <c r="B369" s="17"/>
      <c r="C369" s="12"/>
      <c r="D369" s="316"/>
      <c r="E369" s="31"/>
      <c r="F369" s="23"/>
      <c r="G369" s="23"/>
      <c r="H369" s="23" t="s">
        <v>68</v>
      </c>
      <c r="I369" s="27" t="s">
        <v>264</v>
      </c>
      <c r="J369" s="24" t="s">
        <v>204</v>
      </c>
      <c r="K369" s="25" t="s">
        <v>205</v>
      </c>
      <c r="L369" s="25" t="s">
        <v>247</v>
      </c>
      <c r="M369" s="26" t="s">
        <v>207</v>
      </c>
      <c r="N369" s="27"/>
      <c r="O369" s="328" t="str">
        <f t="shared" si="25"/>
        <v>13H30 (K.A)</v>
      </c>
    </row>
    <row r="370" spans="1:15" ht="20.25" customHeight="1">
      <c r="A370" s="37"/>
      <c r="B370" s="17"/>
      <c r="C370" s="12"/>
      <c r="D370" s="23"/>
      <c r="E370" s="31"/>
      <c r="F370" s="23"/>
      <c r="G370" s="23"/>
      <c r="H370" s="23" t="s">
        <v>69</v>
      </c>
      <c r="I370" s="23" t="s">
        <v>265</v>
      </c>
      <c r="J370" s="24" t="s">
        <v>208</v>
      </c>
      <c r="K370" s="25" t="s">
        <v>248</v>
      </c>
      <c r="L370" s="25" t="s">
        <v>210</v>
      </c>
      <c r="M370" s="26" t="s">
        <v>211</v>
      </c>
      <c r="N370" s="23"/>
      <c r="O370" s="328" t="str">
        <f t="shared" si="25"/>
        <v>13H30 (K.A)</v>
      </c>
    </row>
    <row r="371" spans="1:15" ht="20.25" customHeight="1">
      <c r="A371" s="37"/>
      <c r="B371" s="17"/>
      <c r="C371" s="12"/>
      <c r="D371" s="23"/>
      <c r="E371" s="31"/>
      <c r="F371" s="23"/>
      <c r="G371" s="23"/>
      <c r="H371" s="23" t="s">
        <v>70</v>
      </c>
      <c r="I371" s="23" t="s">
        <v>266</v>
      </c>
      <c r="J371" s="24" t="s">
        <v>260</v>
      </c>
      <c r="K371" s="25" t="s">
        <v>251</v>
      </c>
      <c r="L371" s="25" t="s">
        <v>214</v>
      </c>
      <c r="M371" s="26" t="s">
        <v>215</v>
      </c>
      <c r="N371" s="23" t="s">
        <v>296</v>
      </c>
      <c r="O371" s="328" t="str">
        <f t="shared" si="25"/>
        <v>13H30 (K.A)</v>
      </c>
    </row>
    <row r="372" spans="1:15" ht="20.25" customHeight="1">
      <c r="A372" s="37"/>
      <c r="B372" s="17"/>
      <c r="C372" s="12"/>
      <c r="D372" s="23"/>
      <c r="E372" s="31"/>
      <c r="F372" s="23"/>
      <c r="G372" s="23"/>
      <c r="H372" s="23" t="s">
        <v>71</v>
      </c>
      <c r="I372" s="27" t="s">
        <v>267</v>
      </c>
      <c r="J372" s="24" t="s">
        <v>216</v>
      </c>
      <c r="K372" s="25" t="s">
        <v>217</v>
      </c>
      <c r="L372" s="25" t="s">
        <v>218</v>
      </c>
      <c r="M372" s="26" t="s">
        <v>219</v>
      </c>
      <c r="N372" s="27"/>
      <c r="O372" s="328" t="str">
        <f t="shared" si="25"/>
        <v>13H30 (K.A)</v>
      </c>
    </row>
    <row r="373" spans="1:15" ht="20.25" customHeight="1">
      <c r="A373" s="37"/>
      <c r="B373" s="17"/>
      <c r="C373" s="12"/>
      <c r="D373" s="23"/>
      <c r="E373" s="31"/>
      <c r="F373" s="23"/>
      <c r="G373" s="23"/>
      <c r="H373" s="23" t="s">
        <v>72</v>
      </c>
      <c r="I373" s="23" t="s">
        <v>268</v>
      </c>
      <c r="J373" s="24" t="s">
        <v>220</v>
      </c>
      <c r="K373" s="25" t="s">
        <v>221</v>
      </c>
      <c r="L373" s="25" t="s">
        <v>245</v>
      </c>
      <c r="M373" s="26" t="s">
        <v>223</v>
      </c>
      <c r="N373" s="23"/>
      <c r="O373" s="328" t="str">
        <f t="shared" si="25"/>
        <v>13H30 (K.A)</v>
      </c>
    </row>
    <row r="374" spans="1:15" ht="20.25" customHeight="1">
      <c r="A374" s="37"/>
      <c r="B374" s="17"/>
      <c r="C374" s="12"/>
      <c r="D374" s="23"/>
      <c r="E374" s="31"/>
      <c r="F374" s="23"/>
      <c r="G374" s="23"/>
      <c r="H374" s="23" t="s">
        <v>73</v>
      </c>
      <c r="I374" s="23" t="s">
        <v>269</v>
      </c>
      <c r="J374" s="24" t="s">
        <v>250</v>
      </c>
      <c r="K374" s="25" t="s">
        <v>231</v>
      </c>
      <c r="L374" s="25" t="s">
        <v>225</v>
      </c>
      <c r="M374" s="26" t="s">
        <v>226</v>
      </c>
      <c r="N374" s="23"/>
      <c r="O374" s="328" t="str">
        <f t="shared" si="25"/>
        <v>13H30 (K.A)</v>
      </c>
    </row>
    <row r="375" spans="1:15" ht="20.25" customHeight="1">
      <c r="A375" s="37"/>
      <c r="B375" s="17"/>
      <c r="C375" s="12"/>
      <c r="D375" s="23"/>
      <c r="E375" s="31"/>
      <c r="F375" s="23"/>
      <c r="G375" s="23"/>
      <c r="H375" s="23" t="s">
        <v>75</v>
      </c>
      <c r="I375" s="23" t="s">
        <v>270</v>
      </c>
      <c r="J375" s="24" t="s">
        <v>227</v>
      </c>
      <c r="K375" s="25" t="s">
        <v>234</v>
      </c>
      <c r="L375" s="25" t="s">
        <v>252</v>
      </c>
      <c r="M375" s="26" t="s">
        <v>229</v>
      </c>
      <c r="N375" s="23" t="s">
        <v>294</v>
      </c>
      <c r="O375" s="328" t="str">
        <f t="shared" si="25"/>
        <v>13H30 (K.A)</v>
      </c>
    </row>
    <row r="376" spans="1:15" ht="20.25" customHeight="1">
      <c r="A376" s="37"/>
      <c r="B376" s="17"/>
      <c r="C376" s="12">
        <v>2</v>
      </c>
      <c r="D376" s="23" t="s">
        <v>123</v>
      </c>
      <c r="E376" s="31"/>
      <c r="F376" s="23"/>
      <c r="G376" s="23"/>
      <c r="H376" s="23" t="s">
        <v>124</v>
      </c>
      <c r="I376" s="23" t="s">
        <v>271</v>
      </c>
      <c r="J376" s="24" t="s">
        <v>253</v>
      </c>
      <c r="K376" s="25" t="s">
        <v>237</v>
      </c>
      <c r="L376" s="25" t="s">
        <v>241</v>
      </c>
      <c r="M376" s="26" t="s">
        <v>232</v>
      </c>
      <c r="N376" s="23"/>
      <c r="O376" s="328" t="str">
        <f t="shared" si="25"/>
        <v>13H30 (K.A)</v>
      </c>
    </row>
    <row r="377" spans="1:15" ht="20.25" customHeight="1">
      <c r="A377" s="37"/>
      <c r="B377" s="17"/>
      <c r="C377" s="12">
        <v>3</v>
      </c>
      <c r="D377" s="23" t="s">
        <v>125</v>
      </c>
      <c r="E377" s="31"/>
      <c r="F377" s="23"/>
      <c r="G377" s="23"/>
      <c r="H377" s="23" t="s">
        <v>126</v>
      </c>
      <c r="I377" s="23" t="s">
        <v>272</v>
      </c>
      <c r="J377" s="24" t="s">
        <v>233</v>
      </c>
      <c r="K377" s="25" t="s">
        <v>240</v>
      </c>
      <c r="L377" s="25" t="s">
        <v>244</v>
      </c>
      <c r="M377" s="26" t="s">
        <v>235</v>
      </c>
      <c r="N377" s="23"/>
      <c r="O377" s="328" t="str">
        <f t="shared" si="25"/>
        <v>13H30 (K.A)</v>
      </c>
    </row>
    <row r="378" spans="1:15" ht="20.25" customHeight="1">
      <c r="A378" s="37"/>
      <c r="B378" s="17"/>
      <c r="C378" s="12"/>
      <c r="D378" s="23"/>
      <c r="E378" s="31"/>
      <c r="F378" s="23"/>
      <c r="G378" s="23"/>
      <c r="H378" s="23"/>
      <c r="I378" s="327" t="s">
        <v>287</v>
      </c>
      <c r="J378" s="24" t="s">
        <v>258</v>
      </c>
      <c r="K378" s="25" t="s">
        <v>259</v>
      </c>
      <c r="L378" s="25" t="s">
        <v>238</v>
      </c>
      <c r="M378" s="26" t="s">
        <v>239</v>
      </c>
      <c r="N378" s="23"/>
      <c r="O378" s="328" t="str">
        <f t="shared" si="25"/>
        <v>13H30 (K.A)</v>
      </c>
    </row>
    <row r="379" spans="1:15" ht="20.25" customHeight="1">
      <c r="A379" s="37"/>
      <c r="B379" s="17"/>
      <c r="C379" s="12"/>
      <c r="D379" s="23"/>
      <c r="E379" s="31"/>
      <c r="F379" s="23"/>
      <c r="G379" s="23"/>
      <c r="H379" s="23"/>
      <c r="I379" s="327" t="s">
        <v>287</v>
      </c>
      <c r="J379" s="24" t="s">
        <v>255</v>
      </c>
      <c r="K379" s="25" t="s">
        <v>256</v>
      </c>
      <c r="L379" s="25"/>
      <c r="M379" s="26"/>
      <c r="N379" s="23"/>
      <c r="O379" s="328" t="str">
        <f t="shared" si="25"/>
        <v>13H30 (K.A)</v>
      </c>
    </row>
    <row r="380" spans="1:15" ht="20.25" customHeight="1">
      <c r="A380" s="37"/>
      <c r="B380" s="17"/>
      <c r="C380" s="12"/>
      <c r="D380" s="23"/>
      <c r="E380" s="31"/>
      <c r="F380" s="23"/>
      <c r="G380" s="23"/>
      <c r="H380" s="23"/>
      <c r="I380" s="327" t="s">
        <v>287</v>
      </c>
      <c r="J380" s="24"/>
      <c r="K380" s="25"/>
      <c r="L380" s="25" t="s">
        <v>288</v>
      </c>
      <c r="M380" s="26" t="s">
        <v>288</v>
      </c>
      <c r="N380" s="23"/>
      <c r="O380" s="328" t="str">
        <f t="shared" si="25"/>
        <v>13H30 (K.A)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327" t="s">
        <v>287</v>
      </c>
      <c r="J381" s="24"/>
      <c r="K381" s="25" t="s">
        <v>288</v>
      </c>
      <c r="L381" s="25" t="s">
        <v>288</v>
      </c>
      <c r="M381" s="26" t="s">
        <v>288</v>
      </c>
      <c r="N381" s="23"/>
      <c r="O381" s="328" t="str">
        <f t="shared" si="25"/>
        <v>13H30 (K.A)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327"/>
      <c r="J382" s="24"/>
      <c r="K382" s="25" t="s">
        <v>288</v>
      </c>
      <c r="L382" s="25" t="s">
        <v>288</v>
      </c>
      <c r="M382" s="26" t="s">
        <v>288</v>
      </c>
      <c r="N382" s="23"/>
      <c r="O382" s="328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 t="s">
        <v>288</v>
      </c>
      <c r="M383" s="25"/>
      <c r="N383" s="23"/>
      <c r="O383" s="328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 t="s">
        <v>288</v>
      </c>
      <c r="M384" s="26"/>
      <c r="N384" s="23"/>
      <c r="O384" s="328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8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8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8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8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8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8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8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8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8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8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8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8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8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8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8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8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8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8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8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8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8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8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8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8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8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8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8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8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8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8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8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8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8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8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8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8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8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8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8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8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8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8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8">
        <f t="shared" si="28"/>
        <v>0</v>
      </c>
    </row>
    <row r="428" spans="1:15" ht="20.25" customHeight="1">
      <c r="A428" s="36" t="s">
        <v>21</v>
      </c>
      <c r="B428" s="8">
        <f>B322+1</f>
        <v>42531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8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8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 t="s">
        <v>127</v>
      </c>
      <c r="E430" s="31"/>
      <c r="F430" s="23"/>
      <c r="G430" s="23"/>
      <c r="H430" s="23" t="s">
        <v>55</v>
      </c>
      <c r="I430" s="23" t="s">
        <v>261</v>
      </c>
      <c r="J430" s="24" t="s">
        <v>192</v>
      </c>
      <c r="K430" s="25" t="s">
        <v>193</v>
      </c>
      <c r="L430" s="25" t="s">
        <v>238</v>
      </c>
      <c r="M430" s="26" t="s">
        <v>195</v>
      </c>
      <c r="N430" s="23"/>
      <c r="O430" s="328" t="str">
        <f t="shared" si="30"/>
        <v>07H00 (K.A)</v>
      </c>
    </row>
    <row r="431" spans="1:15" ht="20.25" customHeight="1">
      <c r="A431" s="37"/>
      <c r="B431" s="9"/>
      <c r="C431" s="12"/>
      <c r="D431" s="23"/>
      <c r="E431" s="16"/>
      <c r="F431" s="23"/>
      <c r="G431" s="23"/>
      <c r="H431" s="23" t="s">
        <v>56</v>
      </c>
      <c r="I431" s="23" t="s">
        <v>262</v>
      </c>
      <c r="J431" s="24" t="s">
        <v>196</v>
      </c>
      <c r="K431" s="25" t="s">
        <v>197</v>
      </c>
      <c r="L431" s="25" t="s">
        <v>225</v>
      </c>
      <c r="M431" s="26"/>
      <c r="N431" s="23"/>
      <c r="O431" s="328" t="str">
        <f t="shared" si="30"/>
        <v>07H00 (K.A)</v>
      </c>
    </row>
    <row r="432" spans="1:15" ht="20.25" customHeight="1">
      <c r="A432" s="37"/>
      <c r="B432" s="9"/>
      <c r="C432" s="12"/>
      <c r="D432" s="23"/>
      <c r="E432" s="31"/>
      <c r="F432" s="23"/>
      <c r="G432" s="23"/>
      <c r="H432" s="23" t="s">
        <v>57</v>
      </c>
      <c r="I432" s="23" t="s">
        <v>263</v>
      </c>
      <c r="J432" s="24" t="s">
        <v>200</v>
      </c>
      <c r="K432" s="25" t="s">
        <v>201</v>
      </c>
      <c r="L432" s="25" t="s">
        <v>257</v>
      </c>
      <c r="M432" s="26" t="s">
        <v>203</v>
      </c>
      <c r="N432" s="23" t="s">
        <v>301</v>
      </c>
      <c r="O432" s="328" t="str">
        <f t="shared" si="30"/>
        <v>07H00 (K.A)</v>
      </c>
    </row>
    <row r="433" spans="1:15" ht="20.25" customHeight="1">
      <c r="A433" s="37"/>
      <c r="B433" s="9"/>
      <c r="C433" s="12"/>
      <c r="D433" s="23"/>
      <c r="E433" s="16"/>
      <c r="F433" s="23"/>
      <c r="G433" s="23"/>
      <c r="H433" s="23" t="s">
        <v>58</v>
      </c>
      <c r="I433" s="27" t="s">
        <v>264</v>
      </c>
      <c r="J433" s="24" t="s">
        <v>204</v>
      </c>
      <c r="K433" s="25" t="s">
        <v>205</v>
      </c>
      <c r="L433" s="25" t="s">
        <v>206</v>
      </c>
      <c r="M433" s="26" t="s">
        <v>207</v>
      </c>
      <c r="N433" s="27"/>
      <c r="O433" s="328" t="str">
        <f t="shared" si="30"/>
        <v>07H00 (K.A)</v>
      </c>
    </row>
    <row r="434" spans="1:15" ht="20.25" customHeight="1">
      <c r="A434" s="37"/>
      <c r="B434" s="9"/>
      <c r="C434" s="12"/>
      <c r="D434" s="23"/>
      <c r="E434" s="31"/>
      <c r="F434" s="23"/>
      <c r="G434" s="23"/>
      <c r="H434" s="23" t="s">
        <v>59</v>
      </c>
      <c r="I434" s="23" t="s">
        <v>265</v>
      </c>
      <c r="J434" s="24" t="s">
        <v>208</v>
      </c>
      <c r="K434" s="25" t="s">
        <v>254</v>
      </c>
      <c r="L434" s="25" t="s">
        <v>210</v>
      </c>
      <c r="M434" s="26" t="s">
        <v>211</v>
      </c>
      <c r="N434" s="23"/>
      <c r="O434" s="328" t="str">
        <f t="shared" si="30"/>
        <v>07H00 (K.A)</v>
      </c>
    </row>
    <row r="435" spans="1:15" ht="20.25" customHeight="1">
      <c r="A435" s="37"/>
      <c r="B435" s="9"/>
      <c r="C435" s="12"/>
      <c r="D435" s="23"/>
      <c r="E435" s="31"/>
      <c r="F435" s="23"/>
      <c r="G435" s="23"/>
      <c r="H435" s="23" t="s">
        <v>60</v>
      </c>
      <c r="I435" s="23" t="s">
        <v>266</v>
      </c>
      <c r="J435" s="24" t="s">
        <v>256</v>
      </c>
      <c r="K435" s="25" t="s">
        <v>234</v>
      </c>
      <c r="L435" s="25" t="s">
        <v>214</v>
      </c>
      <c r="M435" s="26" t="s">
        <v>215</v>
      </c>
      <c r="N435" s="23" t="s">
        <v>298</v>
      </c>
      <c r="O435" s="328" t="str">
        <f t="shared" si="30"/>
        <v>07H00 (K.A)</v>
      </c>
    </row>
    <row r="436" spans="1:15" ht="20.25" customHeight="1">
      <c r="A436" s="37"/>
      <c r="B436" s="9"/>
      <c r="C436" s="12"/>
      <c r="D436" s="23"/>
      <c r="E436" s="31"/>
      <c r="F436" s="23"/>
      <c r="G436" s="23"/>
      <c r="H436" s="23" t="s">
        <v>61</v>
      </c>
      <c r="I436" s="27" t="s">
        <v>267</v>
      </c>
      <c r="J436" s="24" t="s">
        <v>216</v>
      </c>
      <c r="K436" s="25" t="s">
        <v>217</v>
      </c>
      <c r="L436" s="25" t="s">
        <v>218</v>
      </c>
      <c r="M436" s="26" t="s">
        <v>219</v>
      </c>
      <c r="N436" s="27"/>
      <c r="O436" s="328" t="str">
        <f t="shared" si="30"/>
        <v>07H00 (K.A)</v>
      </c>
    </row>
    <row r="437" spans="1:15" ht="20.25" customHeight="1">
      <c r="A437" s="37"/>
      <c r="B437" s="9"/>
      <c r="C437" s="12"/>
      <c r="D437" s="23"/>
      <c r="E437" s="31"/>
      <c r="F437" s="23"/>
      <c r="G437" s="23"/>
      <c r="H437" s="23" t="s">
        <v>62</v>
      </c>
      <c r="I437" s="23" t="s">
        <v>268</v>
      </c>
      <c r="J437" s="24" t="s">
        <v>220</v>
      </c>
      <c r="K437" s="25" t="s">
        <v>221</v>
      </c>
      <c r="L437" s="25" t="s">
        <v>245</v>
      </c>
      <c r="M437" s="26" t="s">
        <v>223</v>
      </c>
      <c r="N437" s="23"/>
      <c r="O437" s="328" t="str">
        <f t="shared" si="30"/>
        <v>07H00 (K.A)</v>
      </c>
    </row>
    <row r="438" spans="1:15" ht="20.25" customHeight="1">
      <c r="A438" s="37"/>
      <c r="B438" s="17"/>
      <c r="C438" s="12">
        <v>2</v>
      </c>
      <c r="D438" s="23" t="s">
        <v>128</v>
      </c>
      <c r="E438" s="31"/>
      <c r="F438" s="23"/>
      <c r="G438" s="23"/>
      <c r="H438" s="23" t="s">
        <v>63</v>
      </c>
      <c r="I438" s="23" t="s">
        <v>269</v>
      </c>
      <c r="J438" s="24" t="s">
        <v>224</v>
      </c>
      <c r="K438" s="25" t="s">
        <v>237</v>
      </c>
      <c r="L438" s="25" t="s">
        <v>258</v>
      </c>
      <c r="M438" s="26" t="s">
        <v>226</v>
      </c>
      <c r="N438" s="23"/>
      <c r="O438" s="328" t="str">
        <f t="shared" si="30"/>
        <v>07H00 (K.A)</v>
      </c>
    </row>
    <row r="439" spans="1:15" ht="20.25" customHeight="1">
      <c r="A439" s="37"/>
      <c r="B439" s="17"/>
      <c r="C439" s="12">
        <v>3</v>
      </c>
      <c r="D439" s="23" t="s">
        <v>76</v>
      </c>
      <c r="E439" s="31"/>
      <c r="F439" s="23"/>
      <c r="G439" s="23"/>
      <c r="H439" s="23" t="s">
        <v>133</v>
      </c>
      <c r="I439" s="23" t="s">
        <v>270</v>
      </c>
      <c r="J439" s="24" t="s">
        <v>227</v>
      </c>
      <c r="K439" s="25" t="s">
        <v>240</v>
      </c>
      <c r="L439" s="25" t="s">
        <v>259</v>
      </c>
      <c r="M439" s="26" t="s">
        <v>229</v>
      </c>
      <c r="N439" s="23" t="s">
        <v>299</v>
      </c>
      <c r="O439" s="328" t="str">
        <f t="shared" si="30"/>
        <v>07H00 (K.A)</v>
      </c>
    </row>
    <row r="440" spans="1:15" ht="20.25" customHeight="1">
      <c r="A440" s="37"/>
      <c r="B440" s="17"/>
      <c r="C440" s="12"/>
      <c r="D440" s="23"/>
      <c r="E440" s="31"/>
      <c r="F440" s="23"/>
      <c r="G440" s="23"/>
      <c r="H440" s="23" t="s">
        <v>109</v>
      </c>
      <c r="I440" s="23" t="s">
        <v>271</v>
      </c>
      <c r="J440" s="24" t="s">
        <v>230</v>
      </c>
      <c r="K440" s="25" t="s">
        <v>243</v>
      </c>
      <c r="L440" s="25" t="s">
        <v>246</v>
      </c>
      <c r="M440" s="26" t="s">
        <v>232</v>
      </c>
      <c r="N440" s="23"/>
      <c r="O440" s="328" t="str">
        <f t="shared" si="30"/>
        <v>07H00 (K.A)</v>
      </c>
    </row>
    <row r="441" spans="1:15" ht="20.25" customHeight="1">
      <c r="A441" s="37"/>
      <c r="B441" s="17"/>
      <c r="C441" s="12"/>
      <c r="D441" s="23"/>
      <c r="E441" s="31"/>
      <c r="F441" s="23"/>
      <c r="G441" s="23"/>
      <c r="H441" s="23" t="s">
        <v>134</v>
      </c>
      <c r="I441" s="23" t="s">
        <v>272</v>
      </c>
      <c r="J441" s="24" t="s">
        <v>233</v>
      </c>
      <c r="K441" s="25" t="s">
        <v>248</v>
      </c>
      <c r="L441" s="25" t="s">
        <v>244</v>
      </c>
      <c r="M441" s="26" t="s">
        <v>235</v>
      </c>
      <c r="N441" s="23"/>
      <c r="O441" s="328" t="str">
        <f t="shared" si="30"/>
        <v>07H00 (K.A)</v>
      </c>
    </row>
    <row r="442" spans="1:15" ht="20.25" customHeight="1">
      <c r="A442" s="37"/>
      <c r="B442" s="17"/>
      <c r="C442" s="12">
        <v>4</v>
      </c>
      <c r="D442" s="23" t="s">
        <v>135</v>
      </c>
      <c r="E442" s="31">
        <v>1</v>
      </c>
      <c r="F442" s="23"/>
      <c r="G442" s="23"/>
      <c r="H442" s="23" t="s">
        <v>82</v>
      </c>
      <c r="I442" s="23" t="s">
        <v>275</v>
      </c>
      <c r="J442" s="24" t="s">
        <v>247</v>
      </c>
      <c r="K442" s="25" t="s">
        <v>231</v>
      </c>
      <c r="L442" s="25" t="s">
        <v>250</v>
      </c>
      <c r="M442" s="26" t="s">
        <v>239</v>
      </c>
      <c r="N442" s="23"/>
      <c r="O442" s="328" t="str">
        <f t="shared" si="30"/>
        <v>07H00 (K.A)</v>
      </c>
    </row>
    <row r="443" spans="1:15" ht="20.25" customHeight="1">
      <c r="A443" s="37"/>
      <c r="B443" s="17"/>
      <c r="C443" s="12"/>
      <c r="D443" s="23"/>
      <c r="E443" s="31"/>
      <c r="F443" s="23"/>
      <c r="G443" s="23"/>
      <c r="H443" s="23"/>
      <c r="I443" s="327" t="s">
        <v>287</v>
      </c>
      <c r="J443" s="24" t="s">
        <v>253</v>
      </c>
      <c r="K443" s="25" t="s">
        <v>252</v>
      </c>
      <c r="L443" s="25" t="s">
        <v>260</v>
      </c>
      <c r="M443" s="26" t="s">
        <v>241</v>
      </c>
      <c r="N443" s="23"/>
      <c r="O443" s="328" t="str">
        <f t="shared" si="30"/>
        <v>07H00 (K.A)</v>
      </c>
    </row>
    <row r="444" spans="1:15" ht="20.25" customHeight="1">
      <c r="A444" s="37"/>
      <c r="B444" s="17"/>
      <c r="C444" s="12"/>
      <c r="D444" s="23"/>
      <c r="E444" s="31"/>
      <c r="F444" s="23"/>
      <c r="G444" s="23"/>
      <c r="H444" s="23"/>
      <c r="I444" s="327" t="s">
        <v>287</v>
      </c>
      <c r="J444" s="24" t="s">
        <v>255</v>
      </c>
      <c r="K444" s="25"/>
      <c r="L444" s="25"/>
      <c r="M444" s="26"/>
      <c r="N444" s="23"/>
      <c r="O444" s="328" t="str">
        <f t="shared" si="30"/>
        <v>07H00 (K.A)</v>
      </c>
    </row>
    <row r="445" spans="1:15" ht="20.25" customHeight="1">
      <c r="A445" s="37"/>
      <c r="B445" s="17"/>
      <c r="C445" s="13"/>
      <c r="D445" s="27"/>
      <c r="E445" s="314"/>
      <c r="F445" s="27"/>
      <c r="G445" s="27"/>
      <c r="H445" s="27"/>
      <c r="I445" s="330" t="s">
        <v>287</v>
      </c>
      <c r="J445" s="28"/>
      <c r="K445" s="29"/>
      <c r="L445" s="29"/>
      <c r="M445" s="30"/>
      <c r="N445" s="27"/>
      <c r="O445" s="328" t="str">
        <f t="shared" si="30"/>
        <v>07H00 (K.A)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327"/>
      <c r="J446" s="24"/>
      <c r="K446" s="25"/>
      <c r="L446" s="25"/>
      <c r="M446" s="26"/>
      <c r="N446" s="23"/>
      <c r="O446" s="328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8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8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8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8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8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8">
        <f t="shared" si="31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28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8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8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8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8">
        <f t="shared" si="31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8">
        <f t="shared" si="31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8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8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8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8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8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8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8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8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8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8">
        <f t="shared" si="31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8">
        <f t="shared" si="31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28">
        <f t="shared" si="31"/>
        <v>0</v>
      </c>
    </row>
    <row r="471" spans="1:15" ht="20.25" customHeight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8">
        <f>IF(OR(LEFT(I471,1)="A"),$C$471&amp;" (K.A)",IF(OR(LEFT(I471,1)="B"),$C$471&amp;" (K.B)",0))</f>
        <v>0</v>
      </c>
    </row>
    <row r="472" spans="1:15" ht="20.25" customHeight="1">
      <c r="A472" s="37"/>
      <c r="B472" s="17"/>
      <c r="C472" s="12">
        <v>1</v>
      </c>
      <c r="D472" s="23" t="s">
        <v>129</v>
      </c>
      <c r="E472" s="31"/>
      <c r="F472" s="23"/>
      <c r="G472" s="23"/>
      <c r="H472" s="23" t="s">
        <v>87</v>
      </c>
      <c r="I472" s="23" t="s">
        <v>261</v>
      </c>
      <c r="J472" s="24" t="s">
        <v>192</v>
      </c>
      <c r="K472" s="25" t="s">
        <v>193</v>
      </c>
      <c r="L472" s="25" t="s">
        <v>248</v>
      </c>
      <c r="M472" s="26" t="s">
        <v>195</v>
      </c>
      <c r="N472" s="23"/>
      <c r="O472" s="328" t="str">
        <f aca="true" t="shared" si="32" ref="O472:O491">IF(OR(LEFT(I472,1)="A"),$C$471&amp;" (K.A)",IF(OR(LEFT(I472,1)="B"),$C$471&amp;" (K.B)",0))</f>
        <v>13H30 (K.A)</v>
      </c>
    </row>
    <row r="473" spans="1:15" ht="20.25" customHeight="1">
      <c r="A473" s="37"/>
      <c r="B473" s="17"/>
      <c r="C473" s="12"/>
      <c r="D473" s="23"/>
      <c r="E473" s="16"/>
      <c r="F473" s="23"/>
      <c r="G473" s="23"/>
      <c r="H473" s="23" t="s">
        <v>88</v>
      </c>
      <c r="I473" s="23" t="s">
        <v>262</v>
      </c>
      <c r="J473" s="24" t="s">
        <v>196</v>
      </c>
      <c r="K473" s="25" t="s">
        <v>197</v>
      </c>
      <c r="L473" s="25" t="s">
        <v>251</v>
      </c>
      <c r="M473" s="26" t="s">
        <v>252</v>
      </c>
      <c r="N473" s="23"/>
      <c r="O473" s="328" t="str">
        <f t="shared" si="32"/>
        <v>13H30 (K.A)</v>
      </c>
    </row>
    <row r="474" spans="1:15" ht="20.25" customHeight="1">
      <c r="A474" s="37"/>
      <c r="B474" s="17"/>
      <c r="C474" s="12"/>
      <c r="D474" s="23"/>
      <c r="E474" s="31"/>
      <c r="F474" s="23"/>
      <c r="G474" s="23"/>
      <c r="H474" s="23" t="s">
        <v>89</v>
      </c>
      <c r="I474" s="23" t="s">
        <v>263</v>
      </c>
      <c r="J474" s="24" t="s">
        <v>200</v>
      </c>
      <c r="K474" s="25" t="s">
        <v>201</v>
      </c>
      <c r="L474" s="25" t="s">
        <v>255</v>
      </c>
      <c r="M474" s="26" t="s">
        <v>203</v>
      </c>
      <c r="N474" s="23" t="s">
        <v>295</v>
      </c>
      <c r="O474" s="328" t="str">
        <f t="shared" si="32"/>
        <v>13H30 (K.A)</v>
      </c>
    </row>
    <row r="475" spans="1:15" ht="20.25" customHeight="1">
      <c r="A475" s="37"/>
      <c r="B475" s="17"/>
      <c r="C475" s="12"/>
      <c r="D475" s="23"/>
      <c r="E475" s="16"/>
      <c r="F475" s="23"/>
      <c r="G475" s="23"/>
      <c r="H475" s="23" t="s">
        <v>90</v>
      </c>
      <c r="I475" s="27" t="s">
        <v>264</v>
      </c>
      <c r="J475" s="24" t="s">
        <v>204</v>
      </c>
      <c r="K475" s="25" t="s">
        <v>205</v>
      </c>
      <c r="L475" s="25" t="s">
        <v>206</v>
      </c>
      <c r="M475" s="26" t="s">
        <v>207</v>
      </c>
      <c r="N475" s="27"/>
      <c r="O475" s="328" t="str">
        <f t="shared" si="32"/>
        <v>13H30 (K.A)</v>
      </c>
    </row>
    <row r="476" spans="1:15" ht="20.25" customHeight="1">
      <c r="A476" s="37"/>
      <c r="B476" s="17"/>
      <c r="C476" s="12"/>
      <c r="D476" s="23"/>
      <c r="E476" s="31"/>
      <c r="F476" s="23"/>
      <c r="G476" s="23"/>
      <c r="H476" s="23" t="s">
        <v>91</v>
      </c>
      <c r="I476" s="23" t="s">
        <v>265</v>
      </c>
      <c r="J476" s="24" t="s">
        <v>208</v>
      </c>
      <c r="K476" s="25" t="s">
        <v>231</v>
      </c>
      <c r="L476" s="25" t="s">
        <v>210</v>
      </c>
      <c r="M476" s="26" t="s">
        <v>211</v>
      </c>
      <c r="N476" s="23"/>
      <c r="O476" s="328" t="str">
        <f t="shared" si="32"/>
        <v>13H30 (K.A)</v>
      </c>
    </row>
    <row r="477" spans="1:15" ht="20.25" customHeight="1">
      <c r="A477" s="37"/>
      <c r="B477" s="17"/>
      <c r="C477" s="12"/>
      <c r="D477" s="23"/>
      <c r="E477" s="31"/>
      <c r="F477" s="23"/>
      <c r="G477" s="23"/>
      <c r="H477" s="23" t="s">
        <v>92</v>
      </c>
      <c r="I477" s="23" t="s">
        <v>266</v>
      </c>
      <c r="J477" s="24" t="s">
        <v>253</v>
      </c>
      <c r="K477" s="25" t="s">
        <v>234</v>
      </c>
      <c r="L477" s="25" t="s">
        <v>214</v>
      </c>
      <c r="M477" s="26" t="s">
        <v>215</v>
      </c>
      <c r="N477" s="23" t="s">
        <v>296</v>
      </c>
      <c r="O477" s="328" t="str">
        <f t="shared" si="32"/>
        <v>13H30 (K.A)</v>
      </c>
    </row>
    <row r="478" spans="1:15" ht="20.25" customHeight="1">
      <c r="A478" s="37"/>
      <c r="B478" s="17"/>
      <c r="C478" s="12"/>
      <c r="D478" s="23"/>
      <c r="E478" s="31"/>
      <c r="F478" s="23"/>
      <c r="G478" s="23"/>
      <c r="H478" s="23" t="s">
        <v>93</v>
      </c>
      <c r="I478" s="27" t="s">
        <v>267</v>
      </c>
      <c r="J478" s="24" t="s">
        <v>216</v>
      </c>
      <c r="K478" s="25" t="s">
        <v>217</v>
      </c>
      <c r="L478" s="25" t="s">
        <v>218</v>
      </c>
      <c r="M478" s="26" t="s">
        <v>219</v>
      </c>
      <c r="N478" s="27"/>
      <c r="O478" s="328" t="str">
        <f t="shared" si="32"/>
        <v>13H30 (K.A)</v>
      </c>
    </row>
    <row r="479" spans="1:15" ht="20.25" customHeight="1">
      <c r="A479" s="37"/>
      <c r="B479" s="17"/>
      <c r="C479" s="12"/>
      <c r="D479" s="23"/>
      <c r="E479" s="31"/>
      <c r="F479" s="23"/>
      <c r="G479" s="23"/>
      <c r="H479" s="23" t="s">
        <v>78</v>
      </c>
      <c r="I479" s="23" t="s">
        <v>268</v>
      </c>
      <c r="J479" s="24" t="s">
        <v>220</v>
      </c>
      <c r="K479" s="25" t="s">
        <v>221</v>
      </c>
      <c r="L479" s="25" t="s">
        <v>245</v>
      </c>
      <c r="M479" s="26" t="s">
        <v>223</v>
      </c>
      <c r="N479" s="23"/>
      <c r="O479" s="328" t="str">
        <f t="shared" si="32"/>
        <v>13H30 (K.A)</v>
      </c>
    </row>
    <row r="480" spans="1:15" ht="20.25" customHeight="1">
      <c r="A480" s="37"/>
      <c r="B480" s="17"/>
      <c r="C480" s="12"/>
      <c r="D480" s="23"/>
      <c r="E480" s="31"/>
      <c r="F480" s="23"/>
      <c r="G480" s="23"/>
      <c r="H480" s="23" t="s">
        <v>79</v>
      </c>
      <c r="I480" s="23" t="s">
        <v>269</v>
      </c>
      <c r="J480" s="24" t="s">
        <v>237</v>
      </c>
      <c r="K480" s="25" t="s">
        <v>243</v>
      </c>
      <c r="L480" s="25" t="s">
        <v>225</v>
      </c>
      <c r="M480" s="26" t="s">
        <v>226</v>
      </c>
      <c r="N480" s="23"/>
      <c r="O480" s="328" t="str">
        <f t="shared" si="32"/>
        <v>13H30 (K.A)</v>
      </c>
    </row>
    <row r="481" spans="1:15" ht="20.25" customHeight="1">
      <c r="A481" s="37"/>
      <c r="B481" s="17"/>
      <c r="C481" s="12"/>
      <c r="D481" s="23"/>
      <c r="E481" s="31"/>
      <c r="F481" s="23"/>
      <c r="G481" s="23"/>
      <c r="H481" s="23" t="s">
        <v>80</v>
      </c>
      <c r="I481" s="23" t="s">
        <v>270</v>
      </c>
      <c r="J481" s="24" t="s">
        <v>227</v>
      </c>
      <c r="K481" s="25" t="s">
        <v>254</v>
      </c>
      <c r="L481" s="25" t="s">
        <v>238</v>
      </c>
      <c r="M481" s="26" t="s">
        <v>229</v>
      </c>
      <c r="N481" s="23" t="s">
        <v>297</v>
      </c>
      <c r="O481" s="328" t="str">
        <f t="shared" si="32"/>
        <v>13H30 (K.A)</v>
      </c>
    </row>
    <row r="482" spans="1:15" ht="20.25" customHeight="1">
      <c r="A482" s="37"/>
      <c r="B482" s="17"/>
      <c r="C482" s="12">
        <v>2</v>
      </c>
      <c r="D482" s="23" t="s">
        <v>130</v>
      </c>
      <c r="E482" s="31"/>
      <c r="F482" s="23"/>
      <c r="G482" s="23"/>
      <c r="H482" s="23" t="s">
        <v>94</v>
      </c>
      <c r="I482" s="23" t="s">
        <v>271</v>
      </c>
      <c r="J482" s="24" t="s">
        <v>230</v>
      </c>
      <c r="K482" s="25" t="s">
        <v>256</v>
      </c>
      <c r="L482" s="25" t="s">
        <v>260</v>
      </c>
      <c r="M482" s="26" t="s">
        <v>232</v>
      </c>
      <c r="N482" s="23"/>
      <c r="O482" s="328" t="str">
        <f t="shared" si="32"/>
        <v>13H30 (K.A)</v>
      </c>
    </row>
    <row r="483" spans="1:15" ht="20.25" customHeight="1">
      <c r="A483" s="37"/>
      <c r="B483" s="17"/>
      <c r="C483" s="12"/>
      <c r="D483" s="23"/>
      <c r="E483" s="31"/>
      <c r="F483" s="23"/>
      <c r="G483" s="23"/>
      <c r="H483" s="23" t="s">
        <v>95</v>
      </c>
      <c r="I483" s="23" t="s">
        <v>272</v>
      </c>
      <c r="J483" s="24" t="s">
        <v>233</v>
      </c>
      <c r="K483" s="25" t="s">
        <v>244</v>
      </c>
      <c r="L483" s="25" t="s">
        <v>258</v>
      </c>
      <c r="M483" s="26" t="s">
        <v>235</v>
      </c>
      <c r="N483" s="23"/>
      <c r="O483" s="328" t="str">
        <f t="shared" si="32"/>
        <v>13H30 (K.A)</v>
      </c>
    </row>
    <row r="484" spans="1:15" ht="20.25" customHeight="1">
      <c r="A484" s="37"/>
      <c r="B484" s="17"/>
      <c r="C484" s="12">
        <v>3</v>
      </c>
      <c r="D484" s="23" t="s">
        <v>131</v>
      </c>
      <c r="E484" s="31"/>
      <c r="F484" s="23"/>
      <c r="G484" s="23"/>
      <c r="H484" s="23" t="s">
        <v>132</v>
      </c>
      <c r="I484" s="23" t="s">
        <v>275</v>
      </c>
      <c r="J484" s="24" t="s">
        <v>247</v>
      </c>
      <c r="K484" s="25" t="s">
        <v>246</v>
      </c>
      <c r="L484" s="25" t="s">
        <v>259</v>
      </c>
      <c r="M484" s="26" t="s">
        <v>239</v>
      </c>
      <c r="N484" s="23"/>
      <c r="O484" s="328" t="str">
        <f t="shared" si="32"/>
        <v>13H30 (K.A)</v>
      </c>
    </row>
    <row r="485" spans="1:15" ht="20.25" customHeight="1">
      <c r="A485" s="37"/>
      <c r="B485" s="17"/>
      <c r="C485" s="12"/>
      <c r="D485" s="23"/>
      <c r="E485" s="31"/>
      <c r="F485" s="23"/>
      <c r="G485" s="23"/>
      <c r="H485" s="23"/>
      <c r="I485" s="327" t="s">
        <v>287</v>
      </c>
      <c r="J485" s="24" t="s">
        <v>250</v>
      </c>
      <c r="K485" s="25" t="s">
        <v>241</v>
      </c>
      <c r="L485" s="25"/>
      <c r="M485" s="26"/>
      <c r="N485" s="23"/>
      <c r="O485" s="328" t="str">
        <f t="shared" si="32"/>
        <v>13H30 (K.A)</v>
      </c>
    </row>
    <row r="486" spans="1:15" ht="20.25" customHeight="1">
      <c r="A486" s="37"/>
      <c r="B486" s="17"/>
      <c r="C486" s="6"/>
      <c r="D486" s="23"/>
      <c r="E486" s="31"/>
      <c r="F486" s="23"/>
      <c r="G486" s="23"/>
      <c r="H486" s="23"/>
      <c r="I486" s="327" t="s">
        <v>287</v>
      </c>
      <c r="J486" s="24"/>
      <c r="K486" s="25"/>
      <c r="L486" s="25"/>
      <c r="M486" s="26"/>
      <c r="N486" s="23"/>
      <c r="O486" s="328" t="str">
        <f t="shared" si="32"/>
        <v>13H30 (K.A)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327" t="s">
        <v>287</v>
      </c>
      <c r="J487" s="24"/>
      <c r="K487" s="25"/>
      <c r="L487" s="25"/>
      <c r="M487" s="26"/>
      <c r="N487" s="23"/>
      <c r="O487" s="328" t="str">
        <f t="shared" si="32"/>
        <v>13H30 (K.A)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327"/>
      <c r="J488" s="24"/>
      <c r="K488" s="25"/>
      <c r="L488" s="25"/>
      <c r="M488" s="26"/>
      <c r="N488" s="23"/>
      <c r="O488" s="328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8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8">
        <f t="shared" si="32"/>
        <v>0</v>
      </c>
    </row>
    <row r="491" spans="1:15" ht="19.5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 t="s">
        <v>288</v>
      </c>
      <c r="M491" s="26"/>
      <c r="N491" s="23"/>
      <c r="O491" s="328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8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8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8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8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8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8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8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8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8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8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8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8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8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8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8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8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8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8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8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8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8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8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8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8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8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8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8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8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8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8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8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8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8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8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8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8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8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8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8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8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8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8">
        <f t="shared" si="35"/>
        <v>0</v>
      </c>
    </row>
    <row r="534" spans="1:15" ht="20.25" customHeight="1">
      <c r="A534" s="36" t="s">
        <v>22</v>
      </c>
      <c r="B534" s="8">
        <f>B428+1</f>
        <v>42532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8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8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 t="s">
        <v>119</v>
      </c>
      <c r="E536" s="31"/>
      <c r="F536" s="23"/>
      <c r="G536" s="23"/>
      <c r="H536" s="15" t="s">
        <v>53</v>
      </c>
      <c r="I536" s="23" t="s">
        <v>261</v>
      </c>
      <c r="J536" s="24" t="s">
        <v>192</v>
      </c>
      <c r="K536" s="25" t="s">
        <v>247</v>
      </c>
      <c r="L536" s="25" t="s">
        <v>231</v>
      </c>
      <c r="M536" s="26" t="s">
        <v>248</v>
      </c>
      <c r="N536" s="23"/>
      <c r="O536" s="328" t="str">
        <f t="shared" si="36"/>
        <v>07H00 (K.A)</v>
      </c>
    </row>
    <row r="537" spans="1:15" ht="20.25" customHeight="1">
      <c r="A537" s="37"/>
      <c r="B537" s="9"/>
      <c r="C537" s="12">
        <v>2</v>
      </c>
      <c r="D537" s="23" t="s">
        <v>136</v>
      </c>
      <c r="E537" s="31"/>
      <c r="F537" s="23"/>
      <c r="G537" s="23"/>
      <c r="H537" s="15" t="s">
        <v>85</v>
      </c>
      <c r="I537" s="23" t="s">
        <v>262</v>
      </c>
      <c r="J537" s="24" t="s">
        <v>196</v>
      </c>
      <c r="K537" s="25" t="s">
        <v>197</v>
      </c>
      <c r="L537" s="25" t="s">
        <v>234</v>
      </c>
      <c r="M537" s="26" t="s">
        <v>203</v>
      </c>
      <c r="N537" s="23"/>
      <c r="O537" s="328" t="str">
        <f t="shared" si="36"/>
        <v>07H00 (K.A)</v>
      </c>
    </row>
    <row r="538" spans="1:15" ht="20.25" customHeight="1">
      <c r="A538" s="37"/>
      <c r="B538" s="9"/>
      <c r="C538" s="12"/>
      <c r="D538" s="23"/>
      <c r="E538" s="31"/>
      <c r="F538" s="23"/>
      <c r="G538" s="23"/>
      <c r="H538" s="15" t="s">
        <v>75</v>
      </c>
      <c r="I538" s="23" t="s">
        <v>263</v>
      </c>
      <c r="J538" s="24" t="s">
        <v>200</v>
      </c>
      <c r="K538" s="25" t="s">
        <v>201</v>
      </c>
      <c r="L538" s="25" t="s">
        <v>255</v>
      </c>
      <c r="M538" s="26" t="s">
        <v>207</v>
      </c>
      <c r="N538" s="23" t="s">
        <v>289</v>
      </c>
      <c r="O538" s="328" t="str">
        <f t="shared" si="36"/>
        <v>07H00 (K.A)</v>
      </c>
    </row>
    <row r="539" spans="1:15" ht="20.25" customHeight="1">
      <c r="A539" s="37"/>
      <c r="B539" s="9"/>
      <c r="C539" s="12">
        <v>3</v>
      </c>
      <c r="D539" s="40" t="s">
        <v>137</v>
      </c>
      <c r="E539" s="31"/>
      <c r="F539" s="23"/>
      <c r="G539" s="23"/>
      <c r="H539" s="15" t="s">
        <v>120</v>
      </c>
      <c r="I539" s="27" t="s">
        <v>264</v>
      </c>
      <c r="J539" s="24" t="s">
        <v>204</v>
      </c>
      <c r="K539" s="25" t="s">
        <v>205</v>
      </c>
      <c r="L539" s="25" t="s">
        <v>243</v>
      </c>
      <c r="M539" s="26" t="s">
        <v>211</v>
      </c>
      <c r="N539" s="27"/>
      <c r="O539" s="328" t="str">
        <f t="shared" si="36"/>
        <v>07H00 (K.A)</v>
      </c>
    </row>
    <row r="540" spans="1:15" ht="20.25" customHeight="1">
      <c r="A540" s="37"/>
      <c r="B540" s="9"/>
      <c r="C540" s="12"/>
      <c r="D540" s="40"/>
      <c r="E540" s="31"/>
      <c r="F540" s="23"/>
      <c r="G540" s="23"/>
      <c r="H540" s="15" t="s">
        <v>121</v>
      </c>
      <c r="I540" s="23" t="s">
        <v>265</v>
      </c>
      <c r="J540" s="24" t="s">
        <v>208</v>
      </c>
      <c r="K540" s="25" t="s">
        <v>258</v>
      </c>
      <c r="L540" s="25" t="s">
        <v>210</v>
      </c>
      <c r="M540" s="26" t="s">
        <v>215</v>
      </c>
      <c r="N540" s="23"/>
      <c r="O540" s="328" t="str">
        <f t="shared" si="36"/>
        <v>07H00 (K.A)</v>
      </c>
    </row>
    <row r="541" spans="1:15" ht="20.25" customHeight="1">
      <c r="A541" s="37"/>
      <c r="B541" s="9"/>
      <c r="C541" s="12">
        <v>4</v>
      </c>
      <c r="D541" s="23" t="s">
        <v>96</v>
      </c>
      <c r="E541" s="16"/>
      <c r="F541" s="23"/>
      <c r="G541" s="23"/>
      <c r="H541" s="23" t="s">
        <v>97</v>
      </c>
      <c r="I541" s="23" t="s">
        <v>266</v>
      </c>
      <c r="J541" s="24" t="s">
        <v>252</v>
      </c>
      <c r="K541" s="25" t="s">
        <v>245</v>
      </c>
      <c r="L541" s="25" t="s">
        <v>214</v>
      </c>
      <c r="M541" s="26" t="s">
        <v>232</v>
      </c>
      <c r="N541" s="23"/>
      <c r="O541" s="328" t="str">
        <f t="shared" si="36"/>
        <v>07H00 (K.A)</v>
      </c>
    </row>
    <row r="542" spans="1:15" ht="20.25" customHeight="1">
      <c r="A542" s="37"/>
      <c r="B542" s="9"/>
      <c r="C542" s="12">
        <v>5</v>
      </c>
      <c r="D542" s="23" t="s">
        <v>140</v>
      </c>
      <c r="E542" s="31"/>
      <c r="F542" s="23"/>
      <c r="G542" s="23"/>
      <c r="H542" s="23" t="s">
        <v>101</v>
      </c>
      <c r="I542" s="23" t="s">
        <v>267</v>
      </c>
      <c r="J542" s="24" t="s">
        <v>216</v>
      </c>
      <c r="K542" s="25" t="s">
        <v>217</v>
      </c>
      <c r="L542" s="25" t="s">
        <v>244</v>
      </c>
      <c r="M542" s="26" t="s">
        <v>226</v>
      </c>
      <c r="N542" s="23" t="s">
        <v>302</v>
      </c>
      <c r="O542" s="328" t="str">
        <f t="shared" si="36"/>
        <v>07H00 (K.A)</v>
      </c>
    </row>
    <row r="543" spans="1:15" ht="20.25" customHeight="1">
      <c r="A543" s="37"/>
      <c r="B543" s="9"/>
      <c r="C543" s="12">
        <v>6</v>
      </c>
      <c r="D543" s="23" t="s">
        <v>174</v>
      </c>
      <c r="E543" s="31"/>
      <c r="F543" s="23"/>
      <c r="G543" s="23"/>
      <c r="H543" s="23" t="s">
        <v>103</v>
      </c>
      <c r="I543" s="23" t="s">
        <v>282</v>
      </c>
      <c r="J543" s="24" t="s">
        <v>220</v>
      </c>
      <c r="K543" s="25" t="s">
        <v>221</v>
      </c>
      <c r="L543" s="25" t="s">
        <v>246</v>
      </c>
      <c r="M543" s="26" t="s">
        <v>229</v>
      </c>
      <c r="N543" s="23"/>
      <c r="O543" s="328" t="str">
        <f t="shared" si="36"/>
        <v>07H00 (K.A)</v>
      </c>
    </row>
    <row r="544" spans="1:15" ht="20.25" customHeight="1">
      <c r="A544" s="37"/>
      <c r="B544" s="17"/>
      <c r="C544" s="12">
        <v>7</v>
      </c>
      <c r="D544" s="336" t="s">
        <v>142</v>
      </c>
      <c r="E544" s="337"/>
      <c r="F544" s="338"/>
      <c r="G544" s="338"/>
      <c r="H544" s="338" t="s">
        <v>106</v>
      </c>
      <c r="I544" s="338" t="s">
        <v>278</v>
      </c>
      <c r="J544" s="24" t="s">
        <v>254</v>
      </c>
      <c r="K544" s="25" t="s">
        <v>249</v>
      </c>
      <c r="L544" s="25" t="s">
        <v>257</v>
      </c>
      <c r="M544" s="26" t="s">
        <v>239</v>
      </c>
      <c r="N544" s="23"/>
      <c r="O544" s="328" t="str">
        <f t="shared" si="36"/>
        <v>07H00 (K.A)</v>
      </c>
    </row>
    <row r="545" spans="1:15" ht="20.25" customHeight="1">
      <c r="A545" s="37"/>
      <c r="B545" s="17"/>
      <c r="C545" s="12"/>
      <c r="D545" s="338"/>
      <c r="E545" s="337"/>
      <c r="F545" s="338"/>
      <c r="G545" s="338"/>
      <c r="H545" s="338" t="s">
        <v>107</v>
      </c>
      <c r="I545" s="338" t="s">
        <v>277</v>
      </c>
      <c r="J545" s="24" t="s">
        <v>256</v>
      </c>
      <c r="K545" s="25" t="s">
        <v>285</v>
      </c>
      <c r="L545" s="25" t="s">
        <v>259</v>
      </c>
      <c r="M545" s="26" t="s">
        <v>241</v>
      </c>
      <c r="N545" s="23"/>
      <c r="O545" s="328" t="str">
        <f t="shared" si="36"/>
        <v>07H00 (K.A)</v>
      </c>
    </row>
    <row r="546" spans="1:15" ht="20.25" customHeight="1">
      <c r="A546" s="37"/>
      <c r="B546" s="17"/>
      <c r="C546" s="12"/>
      <c r="D546" s="23"/>
      <c r="E546" s="31"/>
      <c r="F546" s="23"/>
      <c r="G546" s="23"/>
      <c r="H546" s="23"/>
      <c r="I546" s="327" t="s">
        <v>287</v>
      </c>
      <c r="J546" s="24" t="s">
        <v>230</v>
      </c>
      <c r="K546" s="25" t="s">
        <v>250</v>
      </c>
      <c r="L546" s="25" t="s">
        <v>253</v>
      </c>
      <c r="M546" s="26" t="s">
        <v>227</v>
      </c>
      <c r="N546" s="23"/>
      <c r="O546" s="328" t="str">
        <f t="shared" si="36"/>
        <v>07H00 (K.A)</v>
      </c>
    </row>
    <row r="547" spans="1:15" ht="20.25" customHeight="1">
      <c r="A547" s="37"/>
      <c r="B547" s="17"/>
      <c r="C547" s="12"/>
      <c r="D547" s="23"/>
      <c r="E547" s="31"/>
      <c r="F547" s="23"/>
      <c r="G547" s="23"/>
      <c r="H547" s="23"/>
      <c r="I547" s="327" t="s">
        <v>287</v>
      </c>
      <c r="J547" s="24" t="s">
        <v>233</v>
      </c>
      <c r="K547" s="25"/>
      <c r="L547" s="25"/>
      <c r="M547" s="26"/>
      <c r="N547" s="23"/>
      <c r="O547" s="328" t="str">
        <f t="shared" si="36"/>
        <v>07H00 (K.A)</v>
      </c>
    </row>
    <row r="548" spans="1:15" ht="20.25" customHeight="1">
      <c r="A548" s="37"/>
      <c r="B548" s="17"/>
      <c r="C548" s="12"/>
      <c r="D548" s="23"/>
      <c r="E548" s="31"/>
      <c r="F548" s="23"/>
      <c r="G548" s="23"/>
      <c r="H548" s="23"/>
      <c r="I548" s="327" t="s">
        <v>287</v>
      </c>
      <c r="J548" s="24"/>
      <c r="K548" s="25"/>
      <c r="L548" s="25"/>
      <c r="M548" s="26"/>
      <c r="N548" s="23"/>
      <c r="O548" s="328" t="str">
        <f t="shared" si="36"/>
        <v>07H00 (K.A)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327" t="s">
        <v>287</v>
      </c>
      <c r="J549" s="24"/>
      <c r="K549" s="25"/>
      <c r="L549" s="25"/>
      <c r="M549" s="26"/>
      <c r="N549" s="23"/>
      <c r="O549" s="328" t="str">
        <f t="shared" si="36"/>
        <v>07H00 (K.A)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327"/>
      <c r="J550" s="24"/>
      <c r="K550" s="25"/>
      <c r="L550" s="25"/>
      <c r="M550" s="26"/>
      <c r="N550" s="23"/>
      <c r="O550" s="328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327"/>
      <c r="J551" s="24"/>
      <c r="K551" s="25"/>
      <c r="L551" s="25"/>
      <c r="M551" s="26"/>
      <c r="N551" s="23"/>
      <c r="O551" s="328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327"/>
      <c r="J552" s="24"/>
      <c r="K552" s="25"/>
      <c r="L552" s="25"/>
      <c r="M552" s="26"/>
      <c r="N552" s="23"/>
      <c r="O552" s="328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8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 t="s">
        <v>288</v>
      </c>
      <c r="M554" s="26" t="s">
        <v>288</v>
      </c>
      <c r="N554" s="23"/>
      <c r="O554" s="328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 t="s">
        <v>288</v>
      </c>
      <c r="M555" s="26" t="s">
        <v>288</v>
      </c>
      <c r="N555" s="23"/>
      <c r="O555" s="328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8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8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8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8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8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8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8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8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8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8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8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8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8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8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8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8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8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8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8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8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8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8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8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8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8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8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8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7"/>
      <c r="J583" s="24"/>
      <c r="K583" s="25"/>
      <c r="L583" s="25"/>
      <c r="M583" s="26"/>
      <c r="N583" s="23"/>
      <c r="O583" s="328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8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8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8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8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8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8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8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8">
        <f t="shared" si="38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8">
        <f t="shared" si="38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8">
        <f t="shared" si="38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8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8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8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8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8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8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8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8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8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8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8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8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8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8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8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8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8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8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8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8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8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8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8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8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8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8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8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8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8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8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8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8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8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8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8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8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8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8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8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8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8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8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8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8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8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8">
        <f t="shared" si="41"/>
        <v>0</v>
      </c>
    </row>
    <row r="640" spans="1:15" ht="20.25" customHeight="1">
      <c r="A640" s="351" t="s">
        <v>23</v>
      </c>
      <c r="B640" s="8">
        <f>B534+1</f>
        <v>42533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8">
        <f>IF(OR(LEFT(I640,1)="A"),$C$641&amp;" (K.A)",IF(OR(LEFT(I640,1)="B"),$C$641&amp;" (K.B)",0))</f>
        <v>0</v>
      </c>
    </row>
    <row r="641" spans="1:15" ht="20.25" customHeight="1" hidden="1">
      <c r="A641" s="352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8">
        <f aca="true" t="shared" si="43" ref="O641:O661">IF(OR(LEFT(I641,1)="A"),$C$641&amp;" (K.A)",IF(OR(LEFT(I641,1)="B"),$C$641&amp;" (K.B)",0))</f>
        <v>0</v>
      </c>
    </row>
    <row r="642" spans="1:15" ht="20.25" customHeight="1" hidden="1">
      <c r="A642" s="352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8">
        <f t="shared" si="43"/>
        <v>0</v>
      </c>
    </row>
    <row r="643" spans="1:15" ht="20.25" customHeight="1" hidden="1">
      <c r="A643" s="352"/>
      <c r="B643" s="9"/>
      <c r="C643" s="12"/>
      <c r="D643" s="323"/>
      <c r="E643" s="34"/>
      <c r="F643" s="27"/>
      <c r="G643" s="27"/>
      <c r="H643" s="324"/>
      <c r="I643" s="27"/>
      <c r="J643" s="24"/>
      <c r="K643" s="25"/>
      <c r="L643" s="25"/>
      <c r="M643" s="26"/>
      <c r="N643" s="27"/>
      <c r="O643" s="328">
        <f t="shared" si="43"/>
        <v>0</v>
      </c>
    </row>
    <row r="644" spans="1:15" ht="20.25" customHeight="1" hidden="1">
      <c r="A644" s="352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8">
        <f t="shared" si="43"/>
        <v>0</v>
      </c>
    </row>
    <row r="645" spans="1:15" ht="20.25" customHeight="1" hidden="1">
      <c r="A645" s="352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8">
        <f t="shared" si="43"/>
        <v>0</v>
      </c>
    </row>
    <row r="646" spans="1:15" ht="20.25" customHeight="1" hidden="1">
      <c r="A646" s="352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8">
        <f t="shared" si="43"/>
        <v>0</v>
      </c>
    </row>
    <row r="647" spans="1:15" ht="20.25" customHeight="1" hidden="1">
      <c r="A647" s="352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8">
        <f t="shared" si="43"/>
        <v>0</v>
      </c>
    </row>
    <row r="648" spans="1:15" ht="20.25" customHeight="1" hidden="1">
      <c r="A648" s="352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8">
        <f t="shared" si="43"/>
        <v>0</v>
      </c>
    </row>
    <row r="649" spans="1:15" ht="20.25" customHeight="1" hidden="1">
      <c r="A649" s="352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8">
        <f t="shared" si="43"/>
        <v>0</v>
      </c>
    </row>
    <row r="650" spans="1:15" ht="20.25" customHeight="1" hidden="1">
      <c r="A650" s="352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8">
        <f t="shared" si="43"/>
        <v>0</v>
      </c>
    </row>
    <row r="651" spans="1:15" ht="20.25" customHeight="1" hidden="1">
      <c r="A651" s="352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8">
        <f t="shared" si="43"/>
        <v>0</v>
      </c>
    </row>
    <row r="652" spans="1:15" ht="20.25" customHeight="1" hidden="1">
      <c r="A652" s="352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8">
        <f t="shared" si="43"/>
        <v>0</v>
      </c>
    </row>
    <row r="653" spans="1:15" ht="20.25" customHeight="1" hidden="1">
      <c r="A653" s="352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8">
        <f t="shared" si="43"/>
        <v>0</v>
      </c>
    </row>
    <row r="654" spans="1:15" ht="20.25" customHeight="1" hidden="1">
      <c r="A654" s="35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8">
        <f t="shared" si="43"/>
        <v>0</v>
      </c>
    </row>
    <row r="655" spans="1:15" ht="20.25" customHeight="1" hidden="1">
      <c r="A655" s="35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8">
        <f t="shared" si="43"/>
        <v>0</v>
      </c>
    </row>
    <row r="656" spans="1:15" ht="20.25" customHeight="1" hidden="1">
      <c r="A656" s="35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8">
        <f t="shared" si="43"/>
        <v>0</v>
      </c>
    </row>
    <row r="657" spans="1:15" ht="20.25" customHeight="1" hidden="1">
      <c r="A657" s="352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8">
        <f t="shared" si="43"/>
        <v>0</v>
      </c>
    </row>
    <row r="658" spans="1:15" ht="20.25" customHeight="1" hidden="1">
      <c r="A658" s="35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8">
        <f t="shared" si="43"/>
        <v>0</v>
      </c>
    </row>
    <row r="659" spans="1:15" ht="20.25" customHeight="1" hidden="1">
      <c r="A659" s="35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8">
        <f t="shared" si="43"/>
        <v>0</v>
      </c>
    </row>
    <row r="660" spans="1:15" ht="20.25" customHeight="1" hidden="1">
      <c r="A660" s="35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8">
        <f t="shared" si="43"/>
        <v>0</v>
      </c>
    </row>
    <row r="661" spans="1:15" ht="20.25" customHeight="1" hidden="1">
      <c r="A661" s="352"/>
      <c r="B661" s="17"/>
      <c r="C661" s="12"/>
      <c r="D661" s="27"/>
      <c r="E661" s="34"/>
      <c r="F661" s="27"/>
      <c r="G661" s="27"/>
      <c r="H661" s="27"/>
      <c r="I661" s="27"/>
      <c r="J661" s="24"/>
      <c r="K661" s="25"/>
      <c r="L661" s="25"/>
      <c r="M661" s="26"/>
      <c r="N661" s="27"/>
      <c r="O661" s="328">
        <f t="shared" si="43"/>
        <v>0</v>
      </c>
    </row>
    <row r="662" spans="1:15" ht="20.25" customHeight="1" hidden="1">
      <c r="A662" s="352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8">
        <f>IF(OR(LEFT(I662,1)="A"),$C$662&amp;" (K.A)",IF(OR(LEFT(I662,1)="B"),$C$662&amp;" (K.B)",0))</f>
        <v>0</v>
      </c>
    </row>
    <row r="663" spans="1:15" ht="20.25" customHeight="1" hidden="1">
      <c r="A663" s="352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8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52"/>
      <c r="B664" s="17"/>
      <c r="C664" s="12"/>
      <c r="D664" s="27"/>
      <c r="E664" s="34"/>
      <c r="F664" s="27"/>
      <c r="G664" s="27"/>
      <c r="H664" s="27"/>
      <c r="I664" s="27"/>
      <c r="J664" s="24"/>
      <c r="K664" s="25"/>
      <c r="L664" s="25"/>
      <c r="M664" s="26"/>
      <c r="N664" s="27"/>
      <c r="O664" s="328">
        <f t="shared" si="44"/>
        <v>0</v>
      </c>
    </row>
    <row r="665" spans="1:15" ht="20.25" customHeight="1" hidden="1">
      <c r="A665" s="352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8">
        <f t="shared" si="44"/>
        <v>0</v>
      </c>
    </row>
    <row r="666" spans="1:15" ht="20.25" customHeight="1" hidden="1">
      <c r="A666" s="352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8">
        <f t="shared" si="44"/>
        <v>0</v>
      </c>
    </row>
    <row r="667" spans="1:15" ht="20.25" customHeight="1" hidden="1">
      <c r="A667" s="352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8">
        <f t="shared" si="44"/>
        <v>0</v>
      </c>
    </row>
    <row r="668" spans="1:15" ht="20.25" customHeight="1" hidden="1">
      <c r="A668" s="352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8">
        <f t="shared" si="44"/>
        <v>0</v>
      </c>
    </row>
    <row r="669" spans="1:15" ht="20.25" customHeight="1" hidden="1">
      <c r="A669" s="352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8">
        <f t="shared" si="44"/>
        <v>0</v>
      </c>
    </row>
    <row r="670" spans="1:15" ht="20.25" customHeight="1" hidden="1">
      <c r="A670" s="352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8">
        <f t="shared" si="44"/>
        <v>0</v>
      </c>
    </row>
    <row r="671" spans="1:15" ht="20.25" customHeight="1" hidden="1">
      <c r="A671" s="352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8">
        <f t="shared" si="44"/>
        <v>0</v>
      </c>
    </row>
    <row r="672" spans="1:15" ht="20.25" customHeight="1" hidden="1">
      <c r="A672" s="352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8">
        <f t="shared" si="44"/>
        <v>0</v>
      </c>
    </row>
    <row r="673" spans="1:15" ht="20.25" customHeight="1" hidden="1">
      <c r="A673" s="352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8">
        <f t="shared" si="44"/>
        <v>0</v>
      </c>
    </row>
    <row r="674" spans="1:15" ht="20.25" customHeight="1" hidden="1">
      <c r="A674" s="352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8">
        <f t="shared" si="44"/>
        <v>0</v>
      </c>
    </row>
    <row r="675" spans="1:15" ht="20.25" customHeight="1" hidden="1">
      <c r="A675" s="352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8">
        <f t="shared" si="44"/>
        <v>0</v>
      </c>
    </row>
    <row r="676" spans="1:15" ht="20.25" customHeight="1" hidden="1">
      <c r="A676" s="352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8">
        <f t="shared" si="44"/>
        <v>0</v>
      </c>
    </row>
    <row r="677" spans="1:15" ht="20.25" customHeight="1" hidden="1">
      <c r="A677" s="352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8">
        <f t="shared" si="44"/>
        <v>0</v>
      </c>
    </row>
    <row r="678" spans="1:15" ht="20.25" customHeight="1" hidden="1">
      <c r="A678" s="352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8">
        <f t="shared" si="44"/>
        <v>0</v>
      </c>
    </row>
    <row r="679" spans="1:15" ht="20.25" customHeight="1" hidden="1">
      <c r="A679" s="352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8">
        <f t="shared" si="44"/>
        <v>0</v>
      </c>
    </row>
    <row r="680" spans="1:15" ht="20.25" customHeight="1" hidden="1">
      <c r="A680" s="352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8">
        <f t="shared" si="44"/>
        <v>0</v>
      </c>
    </row>
    <row r="681" spans="1:15" ht="20.25" customHeight="1" hidden="1">
      <c r="A681" s="352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8">
        <f t="shared" si="44"/>
        <v>0</v>
      </c>
    </row>
    <row r="682" spans="1:15" ht="20.25" customHeight="1" hidden="1">
      <c r="A682" s="352"/>
      <c r="B682" s="17"/>
      <c r="C682" s="12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8">
        <f t="shared" si="44"/>
        <v>0</v>
      </c>
    </row>
    <row r="683" spans="1:15" ht="20.25" customHeight="1">
      <c r="A683" s="352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8">
        <f>IF(OR(LEFT(I683,1)="A"),$C$683&amp;" (K.A)",IF(OR(LEFT(I683,1)="B"),$C$683&amp;" (K.B)",0))</f>
        <v>0</v>
      </c>
    </row>
    <row r="684" spans="1:15" ht="20.25" customHeight="1">
      <c r="A684" s="352"/>
      <c r="B684" s="17"/>
      <c r="C684" s="12">
        <v>1</v>
      </c>
      <c r="D684" s="40" t="s">
        <v>138</v>
      </c>
      <c r="E684" s="31"/>
      <c r="F684" s="23"/>
      <c r="G684" s="23"/>
      <c r="H684" s="15" t="s">
        <v>120</v>
      </c>
      <c r="I684" s="338" t="s">
        <v>278</v>
      </c>
      <c r="J684" s="24" t="s">
        <v>289</v>
      </c>
      <c r="K684" s="25" t="s">
        <v>290</v>
      </c>
      <c r="L684" s="25" t="s">
        <v>214</v>
      </c>
      <c r="M684" s="26" t="s">
        <v>203</v>
      </c>
      <c r="N684" s="23"/>
      <c r="O684" s="328" t="str">
        <f aca="true" t="shared" si="46" ref="O684:O703">IF(OR(LEFT(I684,1)="A"),$C$683&amp;" (K.A)",IF(OR(LEFT(I684,1)="B"),$C$683&amp;" (K.B)",0))</f>
        <v>13H30 (K.A)</v>
      </c>
    </row>
    <row r="685" spans="1:15" ht="20.25" customHeight="1">
      <c r="A685" s="352"/>
      <c r="B685" s="17"/>
      <c r="C685" s="12"/>
      <c r="D685" s="23"/>
      <c r="E685" s="41"/>
      <c r="F685" s="23"/>
      <c r="G685" s="23"/>
      <c r="H685" s="23" t="s">
        <v>121</v>
      </c>
      <c r="I685" s="338" t="s">
        <v>277</v>
      </c>
      <c r="J685" s="24" t="s">
        <v>242</v>
      </c>
      <c r="K685" s="25" t="s">
        <v>291</v>
      </c>
      <c r="L685" s="25" t="s">
        <v>211</v>
      </c>
      <c r="M685" s="26" t="s">
        <v>207</v>
      </c>
      <c r="N685" s="23"/>
      <c r="O685" s="328" t="str">
        <f t="shared" si="46"/>
        <v>13H30 (K.A)</v>
      </c>
    </row>
    <row r="686" spans="1:15" ht="20.25" customHeight="1">
      <c r="A686" s="352"/>
      <c r="B686" s="17"/>
      <c r="C686" s="12"/>
      <c r="D686" s="23"/>
      <c r="E686" s="41"/>
      <c r="F686" s="23"/>
      <c r="G686" s="23"/>
      <c r="H686" s="23"/>
      <c r="I686" s="327" t="s">
        <v>287</v>
      </c>
      <c r="J686" s="24" t="s">
        <v>204</v>
      </c>
      <c r="K686" s="25" t="s">
        <v>208</v>
      </c>
      <c r="L686" s="25" t="s">
        <v>215</v>
      </c>
      <c r="M686" s="26" t="s">
        <v>210</v>
      </c>
      <c r="N686" s="23"/>
      <c r="O686" s="328" t="str">
        <f t="shared" si="46"/>
        <v>13H30 (K.A)</v>
      </c>
    </row>
    <row r="687" spans="1:15" ht="20.25" customHeight="1">
      <c r="A687" s="352"/>
      <c r="B687" s="17"/>
      <c r="C687" s="12"/>
      <c r="D687" s="23"/>
      <c r="E687" s="41"/>
      <c r="F687" s="23"/>
      <c r="G687" s="23"/>
      <c r="H687" s="23"/>
      <c r="I687" s="327" t="s">
        <v>287</v>
      </c>
      <c r="J687" s="24"/>
      <c r="K687" s="25"/>
      <c r="L687" s="25"/>
      <c r="M687" s="26"/>
      <c r="N687" s="23"/>
      <c r="O687" s="328" t="str">
        <f t="shared" si="46"/>
        <v>13H30 (K.A)</v>
      </c>
    </row>
    <row r="688" spans="1:15" ht="20.25" customHeight="1" hidden="1">
      <c r="A688" s="352"/>
      <c r="B688" s="17"/>
      <c r="C688" s="12"/>
      <c r="D688" s="23"/>
      <c r="E688" s="41"/>
      <c r="F688" s="23"/>
      <c r="G688" s="23"/>
      <c r="H688" s="23"/>
      <c r="I688" s="327"/>
      <c r="J688" s="24"/>
      <c r="K688" s="25"/>
      <c r="L688" s="25"/>
      <c r="M688" s="26"/>
      <c r="N688" s="23"/>
      <c r="O688" s="328">
        <f t="shared" si="46"/>
        <v>0</v>
      </c>
    </row>
    <row r="689" spans="1:15" ht="20.25" customHeight="1" hidden="1">
      <c r="A689" s="35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8">
        <f t="shared" si="46"/>
        <v>0</v>
      </c>
    </row>
    <row r="690" spans="1:15" ht="20.25" customHeight="1" hidden="1">
      <c r="A690" s="35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8">
        <f t="shared" si="46"/>
        <v>0</v>
      </c>
    </row>
    <row r="691" spans="1:15" ht="20.25" customHeight="1" hidden="1">
      <c r="A691" s="35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8">
        <f t="shared" si="46"/>
        <v>0</v>
      </c>
    </row>
    <row r="692" spans="1:15" ht="20.25" customHeight="1" hidden="1">
      <c r="A692" s="352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8">
        <f t="shared" si="46"/>
        <v>0</v>
      </c>
    </row>
    <row r="693" spans="1:15" ht="20.25" customHeight="1" hidden="1">
      <c r="A693" s="352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8">
        <f t="shared" si="46"/>
        <v>0</v>
      </c>
    </row>
    <row r="694" spans="1:15" ht="20.25" customHeight="1" hidden="1">
      <c r="A694" s="352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8">
        <f t="shared" si="46"/>
        <v>0</v>
      </c>
    </row>
    <row r="695" spans="1:15" ht="20.25" customHeight="1" hidden="1">
      <c r="A695" s="352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8">
        <f t="shared" si="46"/>
        <v>0</v>
      </c>
    </row>
    <row r="696" spans="1:15" ht="20.25" customHeight="1" hidden="1">
      <c r="A696" s="352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8">
        <f t="shared" si="46"/>
        <v>0</v>
      </c>
    </row>
    <row r="697" spans="1:15" ht="20.25" customHeight="1" hidden="1">
      <c r="A697" s="352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8">
        <f t="shared" si="46"/>
        <v>0</v>
      </c>
    </row>
    <row r="698" spans="1:15" ht="20.25" customHeight="1" hidden="1">
      <c r="A698" s="352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8">
        <f t="shared" si="46"/>
        <v>0</v>
      </c>
    </row>
    <row r="699" spans="1:15" ht="20.25" customHeight="1" hidden="1">
      <c r="A699" s="352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8">
        <f t="shared" si="46"/>
        <v>0</v>
      </c>
    </row>
    <row r="700" spans="1:15" ht="20.25" customHeight="1" hidden="1">
      <c r="A700" s="352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8">
        <f t="shared" si="46"/>
        <v>0</v>
      </c>
    </row>
    <row r="701" spans="1:15" ht="20.25" customHeight="1" hidden="1">
      <c r="A701" s="352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8">
        <f t="shared" si="46"/>
        <v>0</v>
      </c>
    </row>
    <row r="702" spans="1:15" ht="20.25" customHeight="1" hidden="1">
      <c r="A702" s="352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8">
        <f t="shared" si="46"/>
        <v>0</v>
      </c>
    </row>
    <row r="703" spans="1:15" ht="20.25" customHeight="1" hidden="1">
      <c r="A703" s="352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8">
        <f t="shared" si="46"/>
        <v>0</v>
      </c>
    </row>
    <row r="704" spans="1:15" ht="20.25" customHeight="1" hidden="1">
      <c r="A704" s="352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8">
        <f>IF(OR(LEFT(I704,1)="A"),$C$704&amp;" (K.A)",IF(OR(LEFT(I704,1)="B"),$C$704&amp;" (K.B)",0))</f>
        <v>0</v>
      </c>
    </row>
    <row r="705" spans="1:15" ht="20.25" customHeight="1" hidden="1">
      <c r="A705" s="352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8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52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8">
        <f t="shared" si="48"/>
        <v>0</v>
      </c>
    </row>
    <row r="707" spans="1:15" ht="20.25" customHeight="1" hidden="1">
      <c r="A707" s="352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8">
        <f t="shared" si="48"/>
        <v>0</v>
      </c>
    </row>
    <row r="708" spans="1:15" ht="20.25" customHeight="1" hidden="1">
      <c r="A708" s="352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8">
        <f t="shared" si="48"/>
        <v>0</v>
      </c>
    </row>
    <row r="709" spans="1:15" ht="20.25" customHeight="1" hidden="1">
      <c r="A709" s="352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8">
        <f t="shared" si="48"/>
        <v>0</v>
      </c>
    </row>
    <row r="710" spans="1:15" ht="20.25" customHeight="1" hidden="1">
      <c r="A710" s="352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8">
        <f t="shared" si="48"/>
        <v>0</v>
      </c>
    </row>
    <row r="711" spans="1:15" ht="20.25" customHeight="1" hidden="1">
      <c r="A711" s="352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8">
        <f t="shared" si="48"/>
        <v>0</v>
      </c>
    </row>
    <row r="712" spans="1:15" ht="20.25" customHeight="1" hidden="1">
      <c r="A712" s="352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8">
        <f t="shared" si="48"/>
        <v>0</v>
      </c>
    </row>
    <row r="713" spans="1:15" ht="20.25" customHeight="1" hidden="1">
      <c r="A713" s="352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8">
        <f t="shared" si="48"/>
        <v>0</v>
      </c>
    </row>
    <row r="714" spans="1:15" ht="20.25" customHeight="1" hidden="1">
      <c r="A714" s="352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8">
        <f t="shared" si="48"/>
        <v>0</v>
      </c>
    </row>
    <row r="715" spans="1:15" ht="20.25" customHeight="1" hidden="1">
      <c r="A715" s="352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8">
        <f t="shared" si="48"/>
        <v>0</v>
      </c>
    </row>
    <row r="716" spans="1:15" ht="20.25" customHeight="1" hidden="1">
      <c r="A716" s="352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8">
        <f t="shared" si="48"/>
        <v>0</v>
      </c>
    </row>
    <row r="717" spans="1:15" ht="20.25" customHeight="1" hidden="1">
      <c r="A717" s="352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8">
        <f t="shared" si="48"/>
        <v>0</v>
      </c>
    </row>
    <row r="718" spans="1:15" ht="20.25" customHeight="1" hidden="1">
      <c r="A718" s="352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8">
        <f t="shared" si="48"/>
        <v>0</v>
      </c>
    </row>
    <row r="719" spans="1:15" ht="20.25" customHeight="1" hidden="1">
      <c r="A719" s="352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8">
        <f t="shared" si="48"/>
        <v>0</v>
      </c>
    </row>
    <row r="720" spans="1:15" ht="20.25" customHeight="1" hidden="1">
      <c r="A720" s="352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8">
        <f t="shared" si="48"/>
        <v>0</v>
      </c>
    </row>
    <row r="721" spans="1:15" ht="20.25" customHeight="1" hidden="1">
      <c r="A721" s="352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8">
        <f t="shared" si="48"/>
        <v>0</v>
      </c>
    </row>
    <row r="722" spans="1:15" ht="20.25" customHeight="1" hidden="1">
      <c r="A722" s="352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8">
        <f t="shared" si="48"/>
        <v>0</v>
      </c>
    </row>
    <row r="723" spans="1:15" ht="20.25" customHeight="1" hidden="1">
      <c r="A723" s="352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8">
        <f t="shared" si="48"/>
        <v>0</v>
      </c>
    </row>
    <row r="724" spans="1:15" ht="20.25" customHeight="1" hidden="1">
      <c r="A724" s="352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8">
        <f t="shared" si="48"/>
        <v>0</v>
      </c>
    </row>
    <row r="725" spans="1:15" ht="20.25" customHeight="1" hidden="1">
      <c r="A725" s="352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8">
        <f>IF(OR(LEFT(I725,1)="A"),$C$725&amp;" (K.A)",IF(OR(LEFT(I725,1)="B"),$C$725&amp;" (K.B)",0))</f>
        <v>0</v>
      </c>
    </row>
    <row r="726" spans="1:15" ht="20.25" customHeight="1" hidden="1">
      <c r="A726" s="35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8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52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8">
        <f t="shared" si="50"/>
        <v>0</v>
      </c>
    </row>
    <row r="728" spans="1:15" ht="20.25" customHeight="1" hidden="1">
      <c r="A728" s="352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8">
        <f t="shared" si="50"/>
        <v>0</v>
      </c>
    </row>
    <row r="729" spans="1:15" ht="20.25" customHeight="1" hidden="1">
      <c r="A729" s="352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8">
        <f t="shared" si="50"/>
        <v>0</v>
      </c>
    </row>
    <row r="730" spans="1:15" ht="20.25" customHeight="1" hidden="1">
      <c r="A730" s="352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8">
        <f t="shared" si="50"/>
        <v>0</v>
      </c>
    </row>
    <row r="731" spans="1:15" ht="20.25" customHeight="1" hidden="1">
      <c r="A731" s="352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8">
        <f t="shared" si="50"/>
        <v>0</v>
      </c>
    </row>
    <row r="732" spans="1:15" ht="20.25" customHeight="1" hidden="1">
      <c r="A732" s="352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8">
        <f t="shared" si="50"/>
        <v>0</v>
      </c>
    </row>
    <row r="733" spans="1:15" ht="20.25" customHeight="1" hidden="1">
      <c r="A733" s="352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8">
        <f t="shared" si="50"/>
        <v>0</v>
      </c>
    </row>
    <row r="734" spans="1:15" ht="20.25" customHeight="1" hidden="1">
      <c r="A734" s="352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8">
        <f t="shared" si="50"/>
        <v>0</v>
      </c>
    </row>
    <row r="735" spans="1:15" ht="20.25" customHeight="1" hidden="1">
      <c r="A735" s="352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8">
        <f t="shared" si="50"/>
        <v>0</v>
      </c>
    </row>
    <row r="736" spans="1:15" ht="20.25" customHeight="1" hidden="1">
      <c r="A736" s="352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8">
        <f t="shared" si="50"/>
        <v>0</v>
      </c>
    </row>
    <row r="737" spans="1:15" ht="20.25" customHeight="1" hidden="1">
      <c r="A737" s="352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8">
        <f t="shared" si="50"/>
        <v>0</v>
      </c>
    </row>
    <row r="738" spans="1:15" ht="20.25" customHeight="1" hidden="1">
      <c r="A738" s="352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8">
        <f t="shared" si="50"/>
        <v>0</v>
      </c>
    </row>
    <row r="739" spans="1:15" ht="20.25" customHeight="1" hidden="1">
      <c r="A739" s="352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8">
        <f t="shared" si="50"/>
        <v>0</v>
      </c>
    </row>
    <row r="740" spans="1:15" ht="20.25" customHeight="1" hidden="1">
      <c r="A740" s="352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8">
        <f t="shared" si="50"/>
        <v>0</v>
      </c>
    </row>
    <row r="741" spans="1:15" ht="20.25" customHeight="1" hidden="1">
      <c r="A741" s="352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8">
        <f t="shared" si="50"/>
        <v>0</v>
      </c>
    </row>
    <row r="742" spans="1:15" ht="20.25" customHeight="1" hidden="1">
      <c r="A742" s="352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8">
        <f t="shared" si="50"/>
        <v>0</v>
      </c>
    </row>
    <row r="743" spans="1:15" ht="20.25" customHeight="1" hidden="1">
      <c r="A743" s="352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8">
        <f t="shared" si="50"/>
        <v>0</v>
      </c>
    </row>
    <row r="744" spans="1:15" ht="20.25" customHeight="1" hidden="1">
      <c r="A744" s="352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8">
        <f t="shared" si="50"/>
        <v>0</v>
      </c>
    </row>
    <row r="745" spans="1:15" ht="20.25" customHeight="1" hidden="1">
      <c r="A745" s="353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8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46</v>
      </c>
      <c r="K757" s="312">
        <f>B760</f>
        <v>42534</v>
      </c>
      <c r="L757" s="313" t="s">
        <v>24</v>
      </c>
      <c r="M757" s="312">
        <f>B1396</f>
        <v>42540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2" t="s">
        <v>6</v>
      </c>
      <c r="G759" s="332" t="s">
        <v>7</v>
      </c>
      <c r="H759" s="3" t="s">
        <v>8</v>
      </c>
      <c r="I759" s="3" t="s">
        <v>9</v>
      </c>
      <c r="J759" s="348" t="s">
        <v>10</v>
      </c>
      <c r="K759" s="349"/>
      <c r="L759" s="349"/>
      <c r="M759" s="350"/>
      <c r="N759" s="5" t="s">
        <v>11</v>
      </c>
    </row>
    <row r="760" spans="1:15" ht="20.25" customHeight="1">
      <c r="A760" s="351" t="s">
        <v>12</v>
      </c>
      <c r="B760" s="310">
        <f>B640+1</f>
        <v>42534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8">
        <f>IF(OR(LEFT(I760,1)="A"),$C$761&amp;" (K.A)",IF(OR(LEFT(I760,1)="B"),$C$761&amp;" (K.B)",0))</f>
        <v>0</v>
      </c>
    </row>
    <row r="761" spans="1:15" ht="20.25" customHeight="1" hidden="1">
      <c r="A761" s="352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8">
        <f aca="true" t="shared" si="52" ref="O761:O781">IF(OR(LEFT(I761,1)="A"),$C$761&amp;" (K.A)",IF(OR(LEFT(I761,1)="B"),$C$761&amp;" (K.B)",0))</f>
        <v>0</v>
      </c>
    </row>
    <row r="762" spans="1:15" ht="20.25" customHeight="1" hidden="1">
      <c r="A762" s="35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8">
        <f t="shared" si="52"/>
        <v>0</v>
      </c>
    </row>
    <row r="763" spans="1:15" ht="20.25" customHeight="1" hidden="1">
      <c r="A763" s="35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8">
        <f t="shared" si="52"/>
        <v>0</v>
      </c>
    </row>
    <row r="764" spans="1:15" ht="20.25" customHeight="1" hidden="1">
      <c r="A764" s="352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8">
        <f t="shared" si="52"/>
        <v>0</v>
      </c>
    </row>
    <row r="765" spans="1:15" ht="20.25" customHeight="1" hidden="1">
      <c r="A765" s="352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8">
        <f t="shared" si="52"/>
        <v>0</v>
      </c>
    </row>
    <row r="766" spans="1:15" ht="20.25" customHeight="1" hidden="1">
      <c r="A766" s="352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8">
        <f t="shared" si="52"/>
        <v>0</v>
      </c>
    </row>
    <row r="767" spans="1:15" ht="20.25" customHeight="1" hidden="1">
      <c r="A767" s="352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8">
        <f t="shared" si="52"/>
        <v>0</v>
      </c>
    </row>
    <row r="768" spans="1:15" ht="20.25" customHeight="1" hidden="1">
      <c r="A768" s="352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8">
        <f t="shared" si="52"/>
        <v>0</v>
      </c>
    </row>
    <row r="769" spans="1:15" ht="20.25" customHeight="1" hidden="1">
      <c r="A769" s="352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8">
        <f t="shared" si="52"/>
        <v>0</v>
      </c>
    </row>
    <row r="770" spans="1:15" ht="20.25" customHeight="1" hidden="1">
      <c r="A770" s="352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8">
        <f t="shared" si="52"/>
        <v>0</v>
      </c>
    </row>
    <row r="771" spans="1:15" ht="20.25" customHeight="1" hidden="1">
      <c r="A771" s="352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8">
        <f t="shared" si="52"/>
        <v>0</v>
      </c>
    </row>
    <row r="772" spans="1:15" ht="20.25" customHeight="1" hidden="1">
      <c r="A772" s="352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8">
        <f t="shared" si="52"/>
        <v>0</v>
      </c>
    </row>
    <row r="773" spans="1:15" ht="20.25" customHeight="1" hidden="1">
      <c r="A773" s="352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8">
        <f t="shared" si="52"/>
        <v>0</v>
      </c>
    </row>
    <row r="774" spans="1:15" ht="20.25" customHeight="1" hidden="1">
      <c r="A774" s="352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8">
        <f t="shared" si="52"/>
        <v>0</v>
      </c>
    </row>
    <row r="775" spans="1:15" ht="20.25" customHeight="1" hidden="1">
      <c r="A775" s="352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8">
        <f t="shared" si="52"/>
        <v>0</v>
      </c>
    </row>
    <row r="776" spans="1:15" ht="20.25" customHeight="1" hidden="1">
      <c r="A776" s="352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8">
        <f t="shared" si="52"/>
        <v>0</v>
      </c>
    </row>
    <row r="777" spans="1:15" ht="20.25" customHeight="1" hidden="1">
      <c r="A777" s="352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8">
        <f t="shared" si="52"/>
        <v>0</v>
      </c>
    </row>
    <row r="778" spans="1:15" ht="20.25" customHeight="1" hidden="1">
      <c r="A778" s="352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8">
        <f t="shared" si="52"/>
        <v>0</v>
      </c>
    </row>
    <row r="779" spans="1:15" ht="20.25" customHeight="1" hidden="1">
      <c r="A779" s="352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8">
        <f t="shared" si="52"/>
        <v>0</v>
      </c>
    </row>
    <row r="780" spans="1:15" ht="20.25" customHeight="1" hidden="1">
      <c r="A780" s="352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8">
        <f t="shared" si="52"/>
        <v>0</v>
      </c>
    </row>
    <row r="781" spans="1:15" ht="20.25" customHeight="1" hidden="1">
      <c r="A781" s="352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8">
        <f t="shared" si="52"/>
        <v>0</v>
      </c>
    </row>
    <row r="782" spans="1:15" ht="20.25" customHeight="1" hidden="1">
      <c r="A782" s="352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8">
        <f>IF(OR(LEFT(I782,1)="A"),$C$782&amp;" (K.A)",IF(OR(LEFT(I782,1)="B"),$C$782&amp;" (K.B)",0))</f>
        <v>0</v>
      </c>
    </row>
    <row r="783" spans="1:15" ht="20.25" customHeight="1" hidden="1">
      <c r="A783" s="35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8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5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8">
        <f t="shared" si="54"/>
        <v>0</v>
      </c>
    </row>
    <row r="785" spans="1:15" ht="20.25" customHeight="1" hidden="1">
      <c r="A785" s="35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8">
        <f t="shared" si="54"/>
        <v>0</v>
      </c>
    </row>
    <row r="786" spans="1:15" ht="20.25" customHeight="1" hidden="1">
      <c r="A786" s="35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8">
        <f t="shared" si="54"/>
        <v>0</v>
      </c>
    </row>
    <row r="787" spans="1:15" ht="20.25" customHeight="1" hidden="1">
      <c r="A787" s="352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8">
        <f t="shared" si="54"/>
        <v>0</v>
      </c>
    </row>
    <row r="788" spans="1:15" ht="20.25" customHeight="1" hidden="1">
      <c r="A788" s="352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8">
        <f t="shared" si="54"/>
        <v>0</v>
      </c>
    </row>
    <row r="789" spans="1:15" ht="20.25" customHeight="1" hidden="1">
      <c r="A789" s="352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8">
        <f t="shared" si="54"/>
        <v>0</v>
      </c>
    </row>
    <row r="790" spans="1:15" ht="20.25" customHeight="1" hidden="1">
      <c r="A790" s="352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8">
        <f t="shared" si="54"/>
        <v>0</v>
      </c>
    </row>
    <row r="791" spans="1:15" ht="20.25" customHeight="1" hidden="1">
      <c r="A791" s="352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8">
        <f t="shared" si="54"/>
        <v>0</v>
      </c>
    </row>
    <row r="792" spans="1:15" ht="20.25" customHeight="1" hidden="1">
      <c r="A792" s="352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8">
        <f t="shared" si="54"/>
        <v>0</v>
      </c>
    </row>
    <row r="793" spans="1:15" ht="20.25" customHeight="1" hidden="1">
      <c r="A793" s="352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8">
        <f t="shared" si="54"/>
        <v>0</v>
      </c>
    </row>
    <row r="794" spans="1:15" ht="20.25" customHeight="1" hidden="1">
      <c r="A794" s="352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8">
        <f t="shared" si="54"/>
        <v>0</v>
      </c>
    </row>
    <row r="795" spans="1:15" ht="20.25" customHeight="1" hidden="1">
      <c r="A795" s="352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8">
        <f t="shared" si="54"/>
        <v>0</v>
      </c>
    </row>
    <row r="796" spans="1:15" ht="20.25" customHeight="1" hidden="1">
      <c r="A796" s="352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8">
        <f t="shared" si="54"/>
        <v>0</v>
      </c>
    </row>
    <row r="797" spans="1:15" ht="20.25" customHeight="1" hidden="1">
      <c r="A797" s="352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8">
        <f t="shared" si="54"/>
        <v>0</v>
      </c>
    </row>
    <row r="798" spans="1:15" ht="20.25" customHeight="1" hidden="1">
      <c r="A798" s="352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8">
        <f t="shared" si="54"/>
        <v>0</v>
      </c>
    </row>
    <row r="799" spans="1:15" ht="20.25" customHeight="1" hidden="1">
      <c r="A799" s="352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8">
        <f t="shared" si="54"/>
        <v>0</v>
      </c>
    </row>
    <row r="800" spans="1:15" ht="20.25" customHeight="1" hidden="1">
      <c r="A800" s="352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8">
        <f t="shared" si="54"/>
        <v>0</v>
      </c>
    </row>
    <row r="801" spans="1:15" ht="20.25" customHeight="1" hidden="1">
      <c r="A801" s="352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8">
        <f t="shared" si="54"/>
        <v>0</v>
      </c>
    </row>
    <row r="802" spans="1:15" ht="20.25" customHeight="1" hidden="1">
      <c r="A802" s="352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8">
        <f t="shared" si="54"/>
        <v>0</v>
      </c>
    </row>
    <row r="803" spans="1:15" ht="20.25" customHeight="1">
      <c r="A803" s="352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8">
        <f>IF(OR(LEFT(I803,1)="A"),$C$803&amp;" (K.A)",IF(OR(LEFT(I803,1)="B"),$C$803&amp;" (K.B)",0))</f>
        <v>0</v>
      </c>
    </row>
    <row r="804" spans="1:15" ht="20.25" customHeight="1">
      <c r="A804" s="352"/>
      <c r="B804" s="17"/>
      <c r="C804" s="6">
        <v>1</v>
      </c>
      <c r="D804" s="23" t="s">
        <v>145</v>
      </c>
      <c r="E804" s="23"/>
      <c r="F804" s="23"/>
      <c r="G804" s="23"/>
      <c r="H804" s="23" t="s">
        <v>65</v>
      </c>
      <c r="I804" s="23" t="s">
        <v>261</v>
      </c>
      <c r="J804" s="24" t="s">
        <v>192</v>
      </c>
      <c r="K804" s="25" t="s">
        <v>193</v>
      </c>
      <c r="L804" s="25" t="s">
        <v>235</v>
      </c>
      <c r="M804" s="26" t="s">
        <v>195</v>
      </c>
      <c r="N804" s="23"/>
      <c r="O804" s="328" t="str">
        <f aca="true" t="shared" si="56" ref="O804:O823">IF(OR(LEFT(I804,1)="A"),$C$803&amp;" (K.A)",IF(OR(LEFT(I804,1)="B"),$C$803&amp;" (K.B)",0))</f>
        <v>13H30 (K.A)</v>
      </c>
    </row>
    <row r="805" spans="1:15" ht="20.25" customHeight="1">
      <c r="A805" s="352"/>
      <c r="B805" s="17"/>
      <c r="C805" s="12"/>
      <c r="D805" s="23"/>
      <c r="E805" s="23"/>
      <c r="F805" s="23"/>
      <c r="G805" s="23"/>
      <c r="H805" s="23" t="s">
        <v>66</v>
      </c>
      <c r="I805" s="23" t="s">
        <v>262</v>
      </c>
      <c r="J805" s="24" t="s">
        <v>196</v>
      </c>
      <c r="K805" s="25" t="s">
        <v>197</v>
      </c>
      <c r="L805" s="25" t="s">
        <v>239</v>
      </c>
      <c r="M805" s="26" t="s">
        <v>226</v>
      </c>
      <c r="N805" s="23"/>
      <c r="O805" s="328" t="str">
        <f t="shared" si="56"/>
        <v>13H30 (K.A)</v>
      </c>
    </row>
    <row r="806" spans="1:15" ht="20.25" customHeight="1">
      <c r="A806" s="352"/>
      <c r="B806" s="17"/>
      <c r="C806" s="12"/>
      <c r="D806" s="23"/>
      <c r="E806" s="31"/>
      <c r="F806" s="23"/>
      <c r="G806" s="23"/>
      <c r="H806" s="23" t="s">
        <v>67</v>
      </c>
      <c r="I806" s="23" t="s">
        <v>263</v>
      </c>
      <c r="J806" s="24" t="s">
        <v>200</v>
      </c>
      <c r="K806" s="25" t="s">
        <v>201</v>
      </c>
      <c r="L806" s="25" t="s">
        <v>241</v>
      </c>
      <c r="M806" s="26" t="s">
        <v>203</v>
      </c>
      <c r="N806" s="23" t="s">
        <v>299</v>
      </c>
      <c r="O806" s="328" t="str">
        <f t="shared" si="56"/>
        <v>13H30 (K.A)</v>
      </c>
    </row>
    <row r="807" spans="1:15" ht="20.25" customHeight="1">
      <c r="A807" s="352"/>
      <c r="B807" s="17"/>
      <c r="C807" s="12"/>
      <c r="D807" s="23"/>
      <c r="E807" s="31"/>
      <c r="F807" s="23"/>
      <c r="G807" s="23"/>
      <c r="H807" s="23" t="s">
        <v>68</v>
      </c>
      <c r="I807" s="27" t="s">
        <v>264</v>
      </c>
      <c r="J807" s="24" t="s">
        <v>204</v>
      </c>
      <c r="K807" s="25" t="s">
        <v>205</v>
      </c>
      <c r="L807" s="25" t="s">
        <v>244</v>
      </c>
      <c r="M807" s="26" t="s">
        <v>207</v>
      </c>
      <c r="N807" s="27"/>
      <c r="O807" s="328" t="str">
        <f t="shared" si="56"/>
        <v>13H30 (K.A)</v>
      </c>
    </row>
    <row r="808" spans="1:15" ht="20.25" customHeight="1">
      <c r="A808" s="352"/>
      <c r="B808" s="17"/>
      <c r="C808" s="12"/>
      <c r="D808" s="23"/>
      <c r="E808" s="31"/>
      <c r="F808" s="23"/>
      <c r="G808" s="23"/>
      <c r="H808" s="23" t="s">
        <v>69</v>
      </c>
      <c r="I808" s="23" t="s">
        <v>265</v>
      </c>
      <c r="J808" s="24" t="s">
        <v>208</v>
      </c>
      <c r="K808" s="25" t="s">
        <v>243</v>
      </c>
      <c r="L808" s="25" t="s">
        <v>210</v>
      </c>
      <c r="M808" s="26" t="s">
        <v>211</v>
      </c>
      <c r="N808" s="23"/>
      <c r="O808" s="328" t="str">
        <f t="shared" si="56"/>
        <v>13H30 (K.A)</v>
      </c>
    </row>
    <row r="809" spans="1:15" ht="20.25" customHeight="1">
      <c r="A809" s="352"/>
      <c r="B809" s="17"/>
      <c r="C809" s="12"/>
      <c r="D809" s="23"/>
      <c r="E809" s="31"/>
      <c r="F809" s="23"/>
      <c r="G809" s="23"/>
      <c r="H809" s="23" t="s">
        <v>70</v>
      </c>
      <c r="I809" s="23" t="s">
        <v>266</v>
      </c>
      <c r="J809" s="24" t="s">
        <v>212</v>
      </c>
      <c r="K809" s="25" t="s">
        <v>248</v>
      </c>
      <c r="L809" s="25" t="s">
        <v>214</v>
      </c>
      <c r="M809" s="26" t="s">
        <v>215</v>
      </c>
      <c r="N809" s="23" t="s">
        <v>293</v>
      </c>
      <c r="O809" s="328" t="str">
        <f t="shared" si="56"/>
        <v>13H30 (K.A)</v>
      </c>
    </row>
    <row r="810" spans="1:15" ht="20.25" customHeight="1">
      <c r="A810" s="352"/>
      <c r="B810" s="17"/>
      <c r="C810" s="12"/>
      <c r="D810" s="23"/>
      <c r="E810" s="31"/>
      <c r="F810" s="23"/>
      <c r="G810" s="23"/>
      <c r="H810" s="23" t="s">
        <v>71</v>
      </c>
      <c r="I810" s="27" t="s">
        <v>267</v>
      </c>
      <c r="J810" s="24" t="s">
        <v>216</v>
      </c>
      <c r="K810" s="25" t="s">
        <v>217</v>
      </c>
      <c r="L810" s="25" t="s">
        <v>218</v>
      </c>
      <c r="M810" s="26" t="s">
        <v>246</v>
      </c>
      <c r="N810" s="27"/>
      <c r="O810" s="328" t="str">
        <f t="shared" si="56"/>
        <v>13H30 (K.A)</v>
      </c>
    </row>
    <row r="811" spans="1:15" ht="20.25" customHeight="1">
      <c r="A811" s="352"/>
      <c r="B811" s="17"/>
      <c r="C811" s="12"/>
      <c r="D811" s="23"/>
      <c r="E811" s="31"/>
      <c r="F811" s="23"/>
      <c r="G811" s="23"/>
      <c r="H811" s="23" t="s">
        <v>72</v>
      </c>
      <c r="I811" s="23" t="s">
        <v>268</v>
      </c>
      <c r="J811" s="24" t="s">
        <v>245</v>
      </c>
      <c r="K811" s="25" t="s">
        <v>221</v>
      </c>
      <c r="L811" s="25" t="s">
        <v>242</v>
      </c>
      <c r="M811" s="26" t="s">
        <v>250</v>
      </c>
      <c r="N811" s="23"/>
      <c r="O811" s="328" t="str">
        <f t="shared" si="56"/>
        <v>13H30 (K.A)</v>
      </c>
    </row>
    <row r="812" spans="1:15" ht="20.25" customHeight="1">
      <c r="A812" s="352"/>
      <c r="B812" s="17"/>
      <c r="C812" s="12"/>
      <c r="D812" s="23"/>
      <c r="E812" s="31"/>
      <c r="F812" s="23"/>
      <c r="G812" s="23"/>
      <c r="H812" s="23" t="s">
        <v>73</v>
      </c>
      <c r="I812" s="23" t="s">
        <v>269</v>
      </c>
      <c r="J812" s="24" t="s">
        <v>238</v>
      </c>
      <c r="K812" s="25" t="s">
        <v>247</v>
      </c>
      <c r="L812" s="25" t="s">
        <v>225</v>
      </c>
      <c r="M812" s="26" t="s">
        <v>252</v>
      </c>
      <c r="N812" s="23" t="s">
        <v>298</v>
      </c>
      <c r="O812" s="328" t="str">
        <f t="shared" si="56"/>
        <v>13H30 (K.A)</v>
      </c>
    </row>
    <row r="813" spans="1:15" ht="20.25" customHeight="1">
      <c r="A813" s="352"/>
      <c r="B813" s="17"/>
      <c r="C813" s="12">
        <v>2</v>
      </c>
      <c r="D813" s="23" t="s">
        <v>144</v>
      </c>
      <c r="E813" s="23"/>
      <c r="F813" s="23"/>
      <c r="G813" s="23"/>
      <c r="H813" s="23" t="s">
        <v>118</v>
      </c>
      <c r="I813" s="338" t="s">
        <v>278</v>
      </c>
      <c r="J813" s="24" t="s">
        <v>254</v>
      </c>
      <c r="K813" s="25" t="s">
        <v>249</v>
      </c>
      <c r="L813" s="25" t="s">
        <v>257</v>
      </c>
      <c r="M813" s="26" t="s">
        <v>234</v>
      </c>
      <c r="N813" s="23"/>
      <c r="O813" s="328" t="str">
        <f t="shared" si="56"/>
        <v>13H30 (K.A)</v>
      </c>
    </row>
    <row r="814" spans="1:15" ht="20.25" customHeight="1">
      <c r="A814" s="352"/>
      <c r="B814" s="17"/>
      <c r="C814" s="12"/>
      <c r="D814" s="23"/>
      <c r="E814" s="23"/>
      <c r="F814" s="23"/>
      <c r="G814" s="23"/>
      <c r="H814" s="23" t="s">
        <v>63</v>
      </c>
      <c r="I814" s="338" t="s">
        <v>277</v>
      </c>
      <c r="J814" s="24" t="s">
        <v>256</v>
      </c>
      <c r="K814" s="25" t="s">
        <v>285</v>
      </c>
      <c r="L814" s="25" t="s">
        <v>259</v>
      </c>
      <c r="M814" s="26" t="s">
        <v>253</v>
      </c>
      <c r="N814" s="23"/>
      <c r="O814" s="328" t="str">
        <f t="shared" si="56"/>
        <v>13H30 (K.A)</v>
      </c>
    </row>
    <row r="815" spans="1:15" ht="20.25" customHeight="1">
      <c r="A815" s="352"/>
      <c r="B815" s="17"/>
      <c r="C815" s="12"/>
      <c r="D815" s="23"/>
      <c r="E815" s="31"/>
      <c r="F815" s="23"/>
      <c r="G815" s="23"/>
      <c r="H815" s="23"/>
      <c r="I815" s="327" t="s">
        <v>287</v>
      </c>
      <c r="J815" s="24" t="s">
        <v>233</v>
      </c>
      <c r="K815" s="25" t="s">
        <v>260</v>
      </c>
      <c r="L815" s="25" t="s">
        <v>224</v>
      </c>
      <c r="M815" s="26" t="s">
        <v>220</v>
      </c>
      <c r="N815" s="23"/>
      <c r="O815" s="328" t="str">
        <f t="shared" si="56"/>
        <v>13H30 (K.A)</v>
      </c>
    </row>
    <row r="816" spans="1:15" ht="20.25" customHeight="1">
      <c r="A816" s="352"/>
      <c r="B816" s="17"/>
      <c r="C816" s="13"/>
      <c r="D816" s="27"/>
      <c r="E816" s="34"/>
      <c r="F816" s="27"/>
      <c r="G816" s="27"/>
      <c r="H816" s="27"/>
      <c r="I816" s="330" t="s">
        <v>287</v>
      </c>
      <c r="J816" s="28"/>
      <c r="K816" s="29"/>
      <c r="L816" s="29"/>
      <c r="M816" s="30"/>
      <c r="N816" s="27"/>
      <c r="O816" s="328" t="str">
        <f t="shared" si="56"/>
        <v>13H30 (K.A)</v>
      </c>
    </row>
    <row r="817" spans="1:15" ht="20.25" customHeight="1" hidden="1">
      <c r="A817" s="35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8">
        <f t="shared" si="56"/>
        <v>0</v>
      </c>
    </row>
    <row r="818" spans="1:15" ht="20.25" customHeight="1" hidden="1">
      <c r="A818" s="35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8">
        <f t="shared" si="56"/>
        <v>0</v>
      </c>
    </row>
    <row r="819" spans="1:15" ht="20.25" customHeight="1" hidden="1">
      <c r="A819" s="35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8">
        <f t="shared" si="56"/>
        <v>0</v>
      </c>
    </row>
    <row r="820" spans="1:15" ht="20.25" customHeight="1" hidden="1">
      <c r="A820" s="35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8">
        <f t="shared" si="56"/>
        <v>0</v>
      </c>
    </row>
    <row r="821" spans="1:15" ht="20.25" customHeight="1" hidden="1">
      <c r="A821" s="352"/>
      <c r="B821" s="17"/>
      <c r="C821" s="12"/>
      <c r="D821" s="23"/>
      <c r="E821" s="23"/>
      <c r="F821" s="23"/>
      <c r="G821" s="23"/>
      <c r="H821" s="23"/>
      <c r="I821" s="23"/>
      <c r="J821" s="24"/>
      <c r="K821" s="25"/>
      <c r="L821" s="25" t="s">
        <v>288</v>
      </c>
      <c r="M821" s="26"/>
      <c r="N821" s="23"/>
      <c r="O821" s="328">
        <f t="shared" si="56"/>
        <v>0</v>
      </c>
    </row>
    <row r="822" spans="1:15" ht="20.25" customHeight="1" hidden="1">
      <c r="A822" s="352"/>
      <c r="B822" s="17"/>
      <c r="C822" s="12"/>
      <c r="D822" s="23"/>
      <c r="E822" s="23"/>
      <c r="F822" s="23"/>
      <c r="G822" s="23"/>
      <c r="H822" s="23"/>
      <c r="I822" s="23"/>
      <c r="J822" s="24"/>
      <c r="K822" s="25"/>
      <c r="L822" s="25" t="s">
        <v>288</v>
      </c>
      <c r="M822" s="26"/>
      <c r="N822" s="23"/>
      <c r="O822" s="328">
        <f t="shared" si="56"/>
        <v>0</v>
      </c>
    </row>
    <row r="823" spans="1:15" ht="20.25" customHeight="1" hidden="1">
      <c r="A823" s="352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 t="s">
        <v>288</v>
      </c>
      <c r="M823" s="26"/>
      <c r="N823" s="27"/>
      <c r="O823" s="328">
        <f t="shared" si="56"/>
        <v>0</v>
      </c>
    </row>
    <row r="824" spans="1:15" ht="20.25" customHeight="1">
      <c r="A824" s="352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8">
        <f>IF(OR(LEFT(I824,1)="A"),$C$824&amp;" (K.A)",IF(OR(LEFT(I824,1)="B"),$C$824&amp;" (K.B)",0))</f>
        <v>0</v>
      </c>
    </row>
    <row r="825" spans="1:15" ht="20.25" customHeight="1">
      <c r="A825" s="352"/>
      <c r="B825" s="17"/>
      <c r="C825" s="12">
        <v>1</v>
      </c>
      <c r="D825" s="23" t="s">
        <v>143</v>
      </c>
      <c r="E825" s="31"/>
      <c r="F825" s="23"/>
      <c r="G825" s="23"/>
      <c r="H825" s="23" t="s">
        <v>111</v>
      </c>
      <c r="I825" s="23" t="s">
        <v>261</v>
      </c>
      <c r="J825" s="24" t="s">
        <v>192</v>
      </c>
      <c r="K825" s="25" t="s">
        <v>193</v>
      </c>
      <c r="L825" s="25" t="s">
        <v>235</v>
      </c>
      <c r="M825" s="26" t="s">
        <v>195</v>
      </c>
      <c r="N825" s="23"/>
      <c r="O825" s="328" t="str">
        <f aca="true" t="shared" si="57" ref="O825:O844">IF(OR(LEFT(I825,1)="A"),$C$824&amp;" (K.A)",IF(OR(LEFT(I825,1)="B"),$C$824&amp;" (K.B)",0))</f>
        <v>15H30 (K.A)</v>
      </c>
    </row>
    <row r="826" spans="1:15" ht="20.25" customHeight="1">
      <c r="A826" s="352"/>
      <c r="B826" s="17"/>
      <c r="C826" s="12"/>
      <c r="D826" s="23"/>
      <c r="E826" s="31"/>
      <c r="F826" s="23"/>
      <c r="G826" s="23"/>
      <c r="H826" s="23" t="s">
        <v>112</v>
      </c>
      <c r="I826" s="23" t="s">
        <v>262</v>
      </c>
      <c r="J826" s="24" t="s">
        <v>196</v>
      </c>
      <c r="K826" s="25" t="s">
        <v>197</v>
      </c>
      <c r="L826" s="25" t="s">
        <v>239</v>
      </c>
      <c r="M826" s="26" t="s">
        <v>226</v>
      </c>
      <c r="N826" s="23"/>
      <c r="O826" s="328" t="str">
        <f t="shared" si="57"/>
        <v>15H30 (K.A)</v>
      </c>
    </row>
    <row r="827" spans="1:15" ht="20.25" customHeight="1">
      <c r="A827" s="352"/>
      <c r="B827" s="17"/>
      <c r="C827" s="12"/>
      <c r="D827" s="46"/>
      <c r="E827" s="31"/>
      <c r="F827" s="23"/>
      <c r="G827" s="23"/>
      <c r="H827" s="23" t="s">
        <v>113</v>
      </c>
      <c r="I827" s="23" t="s">
        <v>263</v>
      </c>
      <c r="J827" s="24" t="s">
        <v>200</v>
      </c>
      <c r="K827" s="25" t="s">
        <v>201</v>
      </c>
      <c r="L827" s="25" t="s">
        <v>241</v>
      </c>
      <c r="M827" s="26" t="s">
        <v>203</v>
      </c>
      <c r="N827" s="23" t="s">
        <v>294</v>
      </c>
      <c r="O827" s="328" t="str">
        <f t="shared" si="57"/>
        <v>15H30 (K.A)</v>
      </c>
    </row>
    <row r="828" spans="1:15" ht="20.25" customHeight="1">
      <c r="A828" s="352"/>
      <c r="B828" s="17"/>
      <c r="C828" s="12"/>
      <c r="D828" s="23"/>
      <c r="E828" s="31"/>
      <c r="F828" s="23"/>
      <c r="G828" s="23"/>
      <c r="H828" s="23" t="s">
        <v>114</v>
      </c>
      <c r="I828" s="27" t="s">
        <v>264</v>
      </c>
      <c r="J828" s="24" t="s">
        <v>204</v>
      </c>
      <c r="K828" s="25" t="s">
        <v>205</v>
      </c>
      <c r="L828" s="25" t="s">
        <v>244</v>
      </c>
      <c r="M828" s="26" t="s">
        <v>207</v>
      </c>
      <c r="N828" s="27"/>
      <c r="O828" s="328" t="str">
        <f t="shared" si="57"/>
        <v>15H30 (K.A)</v>
      </c>
    </row>
    <row r="829" spans="1:15" ht="20.25" customHeight="1">
      <c r="A829" s="352"/>
      <c r="B829" s="17"/>
      <c r="C829" s="12"/>
      <c r="D829" s="23"/>
      <c r="E829" s="16"/>
      <c r="F829" s="23"/>
      <c r="G829" s="23"/>
      <c r="H829" s="23" t="s">
        <v>115</v>
      </c>
      <c r="I829" s="23" t="s">
        <v>265</v>
      </c>
      <c r="J829" s="24" t="s">
        <v>208</v>
      </c>
      <c r="K829" s="25" t="s">
        <v>243</v>
      </c>
      <c r="L829" s="25" t="s">
        <v>210</v>
      </c>
      <c r="M829" s="26" t="s">
        <v>211</v>
      </c>
      <c r="N829" s="23"/>
      <c r="O829" s="328" t="str">
        <f t="shared" si="57"/>
        <v>15H30 (K.A)</v>
      </c>
    </row>
    <row r="830" spans="1:15" ht="20.25" customHeight="1">
      <c r="A830" s="352"/>
      <c r="B830" s="17"/>
      <c r="C830" s="12"/>
      <c r="D830" s="23"/>
      <c r="E830" s="31"/>
      <c r="F830" s="23"/>
      <c r="G830" s="23"/>
      <c r="H830" s="23" t="s">
        <v>116</v>
      </c>
      <c r="I830" s="23" t="s">
        <v>266</v>
      </c>
      <c r="J830" s="24" t="s">
        <v>228</v>
      </c>
      <c r="K830" s="25" t="s">
        <v>248</v>
      </c>
      <c r="L830" s="25" t="s">
        <v>214</v>
      </c>
      <c r="M830" s="26" t="s">
        <v>215</v>
      </c>
      <c r="N830" s="23" t="s">
        <v>302</v>
      </c>
      <c r="O830" s="328" t="str">
        <f t="shared" si="57"/>
        <v>15H30 (K.A)</v>
      </c>
    </row>
    <row r="831" spans="1:15" ht="20.25" customHeight="1">
      <c r="A831" s="352"/>
      <c r="B831" s="17"/>
      <c r="C831" s="12">
        <v>2</v>
      </c>
      <c r="D831" s="23" t="s">
        <v>146</v>
      </c>
      <c r="E831" s="31"/>
      <c r="F831" s="23"/>
      <c r="G831" s="23"/>
      <c r="H831" s="23" t="s">
        <v>78</v>
      </c>
      <c r="I831" s="27" t="s">
        <v>267</v>
      </c>
      <c r="J831" s="24" t="s">
        <v>216</v>
      </c>
      <c r="K831" s="25" t="s">
        <v>217</v>
      </c>
      <c r="L831" s="25" t="s">
        <v>218</v>
      </c>
      <c r="M831" s="26" t="s">
        <v>246</v>
      </c>
      <c r="N831" s="27"/>
      <c r="O831" s="328" t="str">
        <f t="shared" si="57"/>
        <v>15H30 (K.A)</v>
      </c>
    </row>
    <row r="832" spans="1:15" ht="20.25" customHeight="1">
      <c r="A832" s="352"/>
      <c r="B832" s="17"/>
      <c r="C832" s="12"/>
      <c r="D832" s="23"/>
      <c r="E832" s="31"/>
      <c r="F832" s="23"/>
      <c r="G832" s="23"/>
      <c r="H832" s="23" t="s">
        <v>79</v>
      </c>
      <c r="I832" s="23" t="s">
        <v>268</v>
      </c>
      <c r="J832" s="24" t="s">
        <v>245</v>
      </c>
      <c r="K832" s="25" t="s">
        <v>221</v>
      </c>
      <c r="L832" s="25" t="s">
        <v>242</v>
      </c>
      <c r="M832" s="26" t="s">
        <v>250</v>
      </c>
      <c r="N832" s="23"/>
      <c r="O832" s="328" t="str">
        <f t="shared" si="57"/>
        <v>15H30 (K.A)</v>
      </c>
    </row>
    <row r="833" spans="1:15" ht="20.25" customHeight="1">
      <c r="A833" s="352"/>
      <c r="B833" s="17"/>
      <c r="C833" s="12"/>
      <c r="D833" s="23"/>
      <c r="E833" s="31"/>
      <c r="F833" s="23"/>
      <c r="G833" s="23"/>
      <c r="H833" s="23" t="s">
        <v>80</v>
      </c>
      <c r="I833" s="23" t="s">
        <v>269</v>
      </c>
      <c r="J833" s="24" t="s">
        <v>238</v>
      </c>
      <c r="K833" s="25" t="s">
        <v>247</v>
      </c>
      <c r="L833" s="25" t="s">
        <v>225</v>
      </c>
      <c r="M833" s="26" t="s">
        <v>252</v>
      </c>
      <c r="N833" s="23" t="s">
        <v>303</v>
      </c>
      <c r="O833" s="328" t="str">
        <f t="shared" si="57"/>
        <v>15H30 (K.A)</v>
      </c>
    </row>
    <row r="834" spans="1:15" ht="20.25" customHeight="1">
      <c r="A834" s="352"/>
      <c r="B834" s="17"/>
      <c r="C834" s="12"/>
      <c r="D834" s="23"/>
      <c r="E834" s="31"/>
      <c r="F834" s="23"/>
      <c r="G834" s="23"/>
      <c r="H834" s="23"/>
      <c r="I834" s="327" t="s">
        <v>287</v>
      </c>
      <c r="J834" s="24" t="s">
        <v>233</v>
      </c>
      <c r="K834" s="25" t="s">
        <v>260</v>
      </c>
      <c r="L834" s="25" t="s">
        <v>224</v>
      </c>
      <c r="M834" s="26" t="s">
        <v>220</v>
      </c>
      <c r="N834" s="23"/>
      <c r="O834" s="328" t="str">
        <f t="shared" si="57"/>
        <v>15H30 (K.A)</v>
      </c>
    </row>
    <row r="835" spans="1:15" ht="20.25" customHeight="1">
      <c r="A835" s="352"/>
      <c r="B835" s="17"/>
      <c r="C835" s="12"/>
      <c r="D835" s="23"/>
      <c r="E835" s="31"/>
      <c r="F835" s="23"/>
      <c r="G835" s="23"/>
      <c r="H835" s="23"/>
      <c r="I835" s="327" t="s">
        <v>287</v>
      </c>
      <c r="J835" s="24" t="s">
        <v>202</v>
      </c>
      <c r="K835" s="25" t="s">
        <v>206</v>
      </c>
      <c r="L835" s="25" t="s">
        <v>198</v>
      </c>
      <c r="M835" s="26"/>
      <c r="N835" s="23"/>
      <c r="O835" s="328" t="str">
        <f t="shared" si="57"/>
        <v>15H30 (K.A)</v>
      </c>
    </row>
    <row r="836" spans="1:15" ht="20.25" customHeight="1">
      <c r="A836" s="352"/>
      <c r="B836" s="17"/>
      <c r="C836" s="12"/>
      <c r="D836" s="23"/>
      <c r="E836" s="31"/>
      <c r="F836" s="23"/>
      <c r="G836" s="23"/>
      <c r="H836" s="23"/>
      <c r="I836" s="327" t="s">
        <v>287</v>
      </c>
      <c r="J836" s="24"/>
      <c r="K836" s="25"/>
      <c r="L836" s="25"/>
      <c r="M836" s="26"/>
      <c r="N836" s="23"/>
      <c r="O836" s="328" t="str">
        <f t="shared" si="57"/>
        <v>15H30 (K.A)</v>
      </c>
    </row>
    <row r="837" spans="1:15" ht="20.25" customHeight="1" hidden="1">
      <c r="A837" s="352"/>
      <c r="B837" s="17"/>
      <c r="C837" s="12">
        <f aca="true" t="shared" si="58" ref="C837:C844">C836+1</f>
        <v>1</v>
      </c>
      <c r="D837" s="23"/>
      <c r="E837" s="31"/>
      <c r="F837" s="23"/>
      <c r="G837" s="23"/>
      <c r="H837" s="23"/>
      <c r="I837" s="327" t="s">
        <v>287</v>
      </c>
      <c r="J837" s="28"/>
      <c r="K837" s="29"/>
      <c r="L837" s="29"/>
      <c r="M837" s="30"/>
      <c r="N837" s="23"/>
      <c r="O837" s="328" t="str">
        <f t="shared" si="57"/>
        <v>15H30 (K.A)</v>
      </c>
    </row>
    <row r="838" spans="1:15" ht="20.25" customHeight="1" hidden="1">
      <c r="A838" s="352"/>
      <c r="B838" s="17"/>
      <c r="C838" s="12">
        <f t="shared" si="58"/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8">
        <f t="shared" si="57"/>
        <v>0</v>
      </c>
    </row>
    <row r="839" spans="1:15" ht="20.25" customHeight="1" hidden="1">
      <c r="A839" s="352"/>
      <c r="B839" s="17"/>
      <c r="C839" s="12">
        <f t="shared" si="58"/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8">
        <f t="shared" si="57"/>
        <v>0</v>
      </c>
    </row>
    <row r="840" spans="1:15" ht="20.25" customHeight="1" hidden="1">
      <c r="A840" s="352"/>
      <c r="B840" s="17"/>
      <c r="C840" s="12">
        <f t="shared" si="58"/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8">
        <f t="shared" si="57"/>
        <v>0</v>
      </c>
    </row>
    <row r="841" spans="1:15" ht="20.25" customHeight="1" hidden="1">
      <c r="A841" s="352"/>
      <c r="B841" s="17"/>
      <c r="C841" s="12">
        <f t="shared" si="58"/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8">
        <f t="shared" si="57"/>
        <v>0</v>
      </c>
    </row>
    <row r="842" spans="1:15" ht="20.25" customHeight="1" hidden="1">
      <c r="A842" s="352"/>
      <c r="B842" s="17"/>
      <c r="C842" s="12">
        <f t="shared" si="58"/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8">
        <f t="shared" si="57"/>
        <v>0</v>
      </c>
    </row>
    <row r="843" spans="1:15" ht="20.25" customHeight="1" hidden="1">
      <c r="A843" s="352"/>
      <c r="B843" s="17"/>
      <c r="C843" s="12">
        <f t="shared" si="58"/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8">
        <f t="shared" si="57"/>
        <v>0</v>
      </c>
    </row>
    <row r="844" spans="1:15" ht="20.25" customHeight="1" hidden="1">
      <c r="A844" s="352"/>
      <c r="B844" s="17"/>
      <c r="C844" s="12">
        <f t="shared" si="58"/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8">
        <f t="shared" si="57"/>
        <v>0</v>
      </c>
    </row>
    <row r="845" spans="1:15" ht="20.25" customHeight="1" hidden="1">
      <c r="A845" s="352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8">
        <f>IF(OR(LEFT(I845,1)="A"),$C$845&amp;" (K.A)",IF(OR(LEFT(I845,1)="B"),$C$845&amp;" (K.B)",0))</f>
        <v>0</v>
      </c>
    </row>
    <row r="846" spans="1:15" ht="20.25" customHeight="1" hidden="1">
      <c r="A846" s="35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8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5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8">
        <f t="shared" si="59"/>
        <v>0</v>
      </c>
    </row>
    <row r="848" spans="1:15" ht="20.25" customHeight="1" hidden="1">
      <c r="A848" s="35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8">
        <f t="shared" si="59"/>
        <v>0</v>
      </c>
    </row>
    <row r="849" spans="1:15" ht="20.25" customHeight="1" hidden="1">
      <c r="A849" s="35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8">
        <f t="shared" si="59"/>
        <v>0</v>
      </c>
    </row>
    <row r="850" spans="1:15" ht="20.25" customHeight="1" hidden="1">
      <c r="A850" s="35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8">
        <f t="shared" si="59"/>
        <v>0</v>
      </c>
    </row>
    <row r="851" spans="1:15" ht="20.25" customHeight="1" hidden="1">
      <c r="A851" s="35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8">
        <f t="shared" si="59"/>
        <v>0</v>
      </c>
    </row>
    <row r="852" spans="1:15" ht="20.25" customHeight="1" hidden="1">
      <c r="A852" s="35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8">
        <f t="shared" si="59"/>
        <v>0</v>
      </c>
    </row>
    <row r="853" spans="1:15" ht="20.25" customHeight="1" hidden="1">
      <c r="A853" s="35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8">
        <f t="shared" si="59"/>
        <v>0</v>
      </c>
    </row>
    <row r="854" spans="1:15" ht="20.25" customHeight="1" hidden="1">
      <c r="A854" s="35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8">
        <f t="shared" si="59"/>
        <v>0</v>
      </c>
    </row>
    <row r="855" spans="1:15" ht="20.25" customHeight="1" hidden="1">
      <c r="A855" s="35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8">
        <f t="shared" si="59"/>
        <v>0</v>
      </c>
    </row>
    <row r="856" spans="1:15" ht="20.25" customHeight="1" hidden="1">
      <c r="A856" s="35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8">
        <f t="shared" si="59"/>
        <v>0</v>
      </c>
    </row>
    <row r="857" spans="1:15" ht="20.25" customHeight="1" hidden="1">
      <c r="A857" s="352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8">
        <f t="shared" si="59"/>
        <v>0</v>
      </c>
    </row>
    <row r="858" spans="1:15" ht="20.25" customHeight="1" hidden="1">
      <c r="A858" s="352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8">
        <f t="shared" si="59"/>
        <v>0</v>
      </c>
    </row>
    <row r="859" spans="1:15" ht="20.25" customHeight="1" hidden="1">
      <c r="A859" s="352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8">
        <f t="shared" si="59"/>
        <v>0</v>
      </c>
    </row>
    <row r="860" spans="1:15" ht="20.25" customHeight="1" hidden="1">
      <c r="A860" s="352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8">
        <f t="shared" si="59"/>
        <v>0</v>
      </c>
    </row>
    <row r="861" spans="1:15" ht="20.25" customHeight="1" hidden="1">
      <c r="A861" s="352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8">
        <f t="shared" si="59"/>
        <v>0</v>
      </c>
    </row>
    <row r="862" spans="1:15" ht="20.25" customHeight="1" hidden="1">
      <c r="A862" s="352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8">
        <f t="shared" si="59"/>
        <v>0</v>
      </c>
    </row>
    <row r="863" spans="1:15" ht="20.25" customHeight="1" hidden="1">
      <c r="A863" s="352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8">
        <f t="shared" si="59"/>
        <v>0</v>
      </c>
    </row>
    <row r="864" spans="1:15" ht="21" customHeight="1" hidden="1">
      <c r="A864" s="352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8">
        <f t="shared" si="59"/>
        <v>0</v>
      </c>
    </row>
    <row r="865" spans="1:15" ht="20.25" customHeight="1" hidden="1">
      <c r="A865" s="353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8">
        <f t="shared" si="59"/>
        <v>0</v>
      </c>
    </row>
    <row r="866" spans="1:15" ht="20.25" customHeight="1">
      <c r="A866" s="36" t="s">
        <v>18</v>
      </c>
      <c r="B866" s="8">
        <f>B760+1</f>
        <v>42535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8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8">
        <f aca="true" t="shared" si="61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 t="s">
        <v>147</v>
      </c>
      <c r="E868" s="31"/>
      <c r="F868" s="23"/>
      <c r="G868" s="23"/>
      <c r="H868" s="23" t="s">
        <v>55</v>
      </c>
      <c r="I868" s="23" t="s">
        <v>261</v>
      </c>
      <c r="J868" s="24" t="s">
        <v>253</v>
      </c>
      <c r="K868" s="25" t="s">
        <v>248</v>
      </c>
      <c r="L868" s="25" t="s">
        <v>194</v>
      </c>
      <c r="M868" s="26" t="s">
        <v>195</v>
      </c>
      <c r="N868" s="23"/>
      <c r="O868" s="328" t="str">
        <f t="shared" si="61"/>
        <v>07H00 (K.A)</v>
      </c>
    </row>
    <row r="869" spans="1:15" ht="20.25" customHeight="1">
      <c r="A869" s="37"/>
      <c r="B869" s="9"/>
      <c r="C869" s="12"/>
      <c r="D869" s="23"/>
      <c r="E869" s="31"/>
      <c r="F869" s="23"/>
      <c r="G869" s="23"/>
      <c r="H869" s="23" t="s">
        <v>56</v>
      </c>
      <c r="I869" s="23" t="s">
        <v>262</v>
      </c>
      <c r="J869" s="24" t="s">
        <v>255</v>
      </c>
      <c r="K869" s="25" t="s">
        <v>254</v>
      </c>
      <c r="L869" s="25" t="s">
        <v>198</v>
      </c>
      <c r="M869" s="26" t="s">
        <v>199</v>
      </c>
      <c r="N869" s="23" t="s">
        <v>295</v>
      </c>
      <c r="O869" s="328" t="str">
        <f t="shared" si="61"/>
        <v>07H00 (K.A)</v>
      </c>
    </row>
    <row r="870" spans="1:15" ht="20.25" customHeight="1">
      <c r="A870" s="37"/>
      <c r="B870" s="9"/>
      <c r="C870" s="12"/>
      <c r="D870" s="23"/>
      <c r="E870" s="31"/>
      <c r="F870" s="23"/>
      <c r="G870" s="23"/>
      <c r="H870" s="23" t="s">
        <v>57</v>
      </c>
      <c r="I870" s="23" t="s">
        <v>263</v>
      </c>
      <c r="J870" s="24" t="s">
        <v>200</v>
      </c>
      <c r="K870" s="25" t="s">
        <v>201</v>
      </c>
      <c r="L870" s="25" t="s">
        <v>202</v>
      </c>
      <c r="M870" s="26" t="s">
        <v>203</v>
      </c>
      <c r="N870" s="23"/>
      <c r="O870" s="328" t="str">
        <f t="shared" si="61"/>
        <v>07H00 (K.A)</v>
      </c>
    </row>
    <row r="871" spans="1:15" ht="20.25" customHeight="1">
      <c r="A871" s="37"/>
      <c r="B871" s="9"/>
      <c r="C871" s="12"/>
      <c r="D871" s="23"/>
      <c r="E871" s="31"/>
      <c r="F871" s="23"/>
      <c r="G871" s="23"/>
      <c r="H871" s="23" t="s">
        <v>58</v>
      </c>
      <c r="I871" s="27" t="s">
        <v>264</v>
      </c>
      <c r="J871" s="24" t="s">
        <v>204</v>
      </c>
      <c r="K871" s="25" t="s">
        <v>205</v>
      </c>
      <c r="L871" s="25" t="s">
        <v>206</v>
      </c>
      <c r="M871" s="26" t="s">
        <v>207</v>
      </c>
      <c r="N871" s="27"/>
      <c r="O871" s="328" t="str">
        <f t="shared" si="61"/>
        <v>07H00 (K.A)</v>
      </c>
    </row>
    <row r="872" spans="1:15" ht="20.25" customHeight="1">
      <c r="A872" s="37"/>
      <c r="B872" s="9"/>
      <c r="C872" s="12"/>
      <c r="D872" s="23"/>
      <c r="E872" s="31"/>
      <c r="F872" s="23"/>
      <c r="G872" s="23"/>
      <c r="H872" s="23" t="s">
        <v>59</v>
      </c>
      <c r="I872" s="23" t="s">
        <v>265</v>
      </c>
      <c r="J872" s="24" t="s">
        <v>208</v>
      </c>
      <c r="K872" s="25" t="s">
        <v>258</v>
      </c>
      <c r="L872" s="25" t="s">
        <v>210</v>
      </c>
      <c r="M872" s="26" t="s">
        <v>211</v>
      </c>
      <c r="N872" s="23"/>
      <c r="O872" s="328" t="str">
        <f t="shared" si="61"/>
        <v>07H00 (K.A)</v>
      </c>
    </row>
    <row r="873" spans="1:15" ht="20.25" customHeight="1">
      <c r="A873" s="37"/>
      <c r="B873" s="9"/>
      <c r="C873" s="12"/>
      <c r="D873" s="23"/>
      <c r="E873" s="31"/>
      <c r="F873" s="23"/>
      <c r="G873" s="23"/>
      <c r="H873" s="23" t="s">
        <v>60</v>
      </c>
      <c r="I873" s="23" t="s">
        <v>266</v>
      </c>
      <c r="J873" s="24" t="s">
        <v>212</v>
      </c>
      <c r="K873" s="25" t="s">
        <v>245</v>
      </c>
      <c r="L873" s="25" t="s">
        <v>214</v>
      </c>
      <c r="M873" s="26" t="s">
        <v>215</v>
      </c>
      <c r="N873" s="23" t="s">
        <v>289</v>
      </c>
      <c r="O873" s="328" t="str">
        <f t="shared" si="61"/>
        <v>07H00 (K.A)</v>
      </c>
    </row>
    <row r="874" spans="1:15" ht="20.25" customHeight="1">
      <c r="A874" s="37"/>
      <c r="B874" s="9"/>
      <c r="C874" s="12"/>
      <c r="D874" s="23"/>
      <c r="E874" s="31"/>
      <c r="F874" s="23"/>
      <c r="G874" s="23"/>
      <c r="H874" s="23" t="s">
        <v>61</v>
      </c>
      <c r="I874" s="27" t="s">
        <v>267</v>
      </c>
      <c r="J874" s="24" t="s">
        <v>216</v>
      </c>
      <c r="K874" s="25" t="s">
        <v>217</v>
      </c>
      <c r="L874" s="25" t="s">
        <v>218</v>
      </c>
      <c r="M874" s="26" t="s">
        <v>219</v>
      </c>
      <c r="N874" s="27"/>
      <c r="O874" s="328" t="str">
        <f t="shared" si="61"/>
        <v>07H00 (K.A)</v>
      </c>
    </row>
    <row r="875" spans="1:15" ht="20.25" customHeight="1">
      <c r="A875" s="37"/>
      <c r="B875" s="9"/>
      <c r="C875" s="12"/>
      <c r="D875" s="23"/>
      <c r="E875" s="31"/>
      <c r="F875" s="23"/>
      <c r="G875" s="23"/>
      <c r="H875" s="23" t="s">
        <v>62</v>
      </c>
      <c r="I875" s="23" t="s">
        <v>268</v>
      </c>
      <c r="J875" s="24" t="s">
        <v>220</v>
      </c>
      <c r="K875" s="25" t="s">
        <v>221</v>
      </c>
      <c r="L875" s="25" t="s">
        <v>252</v>
      </c>
      <c r="M875" s="26" t="s">
        <v>223</v>
      </c>
      <c r="N875" s="23"/>
      <c r="O875" s="328" t="str">
        <f t="shared" si="61"/>
        <v>07H00 (K.A)</v>
      </c>
    </row>
    <row r="876" spans="1:15" ht="20.25" customHeight="1">
      <c r="A876" s="37"/>
      <c r="B876" s="17"/>
      <c r="C876" s="12">
        <v>2</v>
      </c>
      <c r="D876" s="23" t="s">
        <v>148</v>
      </c>
      <c r="E876" s="31"/>
      <c r="F876" s="23"/>
      <c r="G876" s="23"/>
      <c r="H876" s="23" t="s">
        <v>75</v>
      </c>
      <c r="I876" s="23" t="s">
        <v>269</v>
      </c>
      <c r="J876" s="24" t="s">
        <v>247</v>
      </c>
      <c r="K876" s="25" t="s">
        <v>246</v>
      </c>
      <c r="L876" s="25" t="s">
        <v>225</v>
      </c>
      <c r="M876" s="26" t="s">
        <v>226</v>
      </c>
      <c r="N876" s="23"/>
      <c r="O876" s="328" t="str">
        <f t="shared" si="61"/>
        <v>07H00 (K.A)</v>
      </c>
    </row>
    <row r="877" spans="1:15" ht="20.25" customHeight="1">
      <c r="A877" s="37"/>
      <c r="B877" s="17"/>
      <c r="C877" s="12">
        <v>3</v>
      </c>
      <c r="D877" s="23" t="s">
        <v>151</v>
      </c>
      <c r="E877" s="31"/>
      <c r="F877" s="23"/>
      <c r="G877" s="23"/>
      <c r="H877" s="23" t="s">
        <v>77</v>
      </c>
      <c r="I877" s="23" t="s">
        <v>270</v>
      </c>
      <c r="J877" s="24" t="s">
        <v>227</v>
      </c>
      <c r="K877" s="25" t="s">
        <v>250</v>
      </c>
      <c r="L877" s="25" t="s">
        <v>228</v>
      </c>
      <c r="M877" s="26" t="s">
        <v>229</v>
      </c>
      <c r="N877" s="23" t="s">
        <v>297</v>
      </c>
      <c r="O877" s="328" t="str">
        <f t="shared" si="61"/>
        <v>07H00 (K.A)</v>
      </c>
    </row>
    <row r="878" spans="1:15" ht="20.25" customHeight="1">
      <c r="A878" s="37"/>
      <c r="B878" s="17"/>
      <c r="C878" s="12">
        <v>4</v>
      </c>
      <c r="D878" s="23" t="s">
        <v>160</v>
      </c>
      <c r="E878" s="16">
        <v>1</v>
      </c>
      <c r="F878" s="23"/>
      <c r="G878" s="23"/>
      <c r="H878" s="23" t="s">
        <v>82</v>
      </c>
      <c r="I878" s="23" t="s">
        <v>271</v>
      </c>
      <c r="J878" s="24" t="s">
        <v>230</v>
      </c>
      <c r="K878" s="25" t="s">
        <v>231</v>
      </c>
      <c r="L878" s="25" t="s">
        <v>260</v>
      </c>
      <c r="M878" s="26" t="s">
        <v>232</v>
      </c>
      <c r="N878" s="23"/>
      <c r="O878" s="328" t="str">
        <f t="shared" si="61"/>
        <v>07H00 (K.A)</v>
      </c>
    </row>
    <row r="879" spans="1:15" ht="20.25" customHeight="1">
      <c r="A879" s="37"/>
      <c r="B879" s="17"/>
      <c r="C879" s="12">
        <v>5</v>
      </c>
      <c r="D879" s="23" t="s">
        <v>117</v>
      </c>
      <c r="E879" s="31"/>
      <c r="F879" s="23"/>
      <c r="G879" s="23"/>
      <c r="H879" s="23" t="s">
        <v>126</v>
      </c>
      <c r="I879" s="23" t="s">
        <v>272</v>
      </c>
      <c r="J879" s="24" t="s">
        <v>233</v>
      </c>
      <c r="K879" s="25" t="s">
        <v>234</v>
      </c>
      <c r="L879" s="25" t="s">
        <v>243</v>
      </c>
      <c r="M879" s="26" t="s">
        <v>235</v>
      </c>
      <c r="N879" s="23"/>
      <c r="O879" s="328" t="str">
        <f t="shared" si="61"/>
        <v>07H00 (K.A)</v>
      </c>
    </row>
    <row r="880" spans="1:15" ht="20.25" customHeight="1">
      <c r="A880" s="37"/>
      <c r="B880" s="17"/>
      <c r="C880" s="12">
        <v>6</v>
      </c>
      <c r="D880" s="339" t="s">
        <v>150</v>
      </c>
      <c r="E880" s="340"/>
      <c r="F880" s="339"/>
      <c r="G880" s="339"/>
      <c r="H880" s="339" t="s">
        <v>94</v>
      </c>
      <c r="I880" s="339" t="s">
        <v>277</v>
      </c>
      <c r="J880" s="24" t="s">
        <v>259</v>
      </c>
      <c r="K880" s="25" t="s">
        <v>257</v>
      </c>
      <c r="L880" s="25" t="s">
        <v>193</v>
      </c>
      <c r="M880" s="26" t="s">
        <v>192</v>
      </c>
      <c r="N880" s="23"/>
      <c r="O880" s="328" t="str">
        <f t="shared" si="61"/>
        <v>07H00 (K.A)</v>
      </c>
    </row>
    <row r="881" spans="1:15" ht="20.25" customHeight="1">
      <c r="A881" s="37"/>
      <c r="B881" s="17"/>
      <c r="C881" s="12"/>
      <c r="D881" s="339"/>
      <c r="E881" s="341"/>
      <c r="F881" s="339"/>
      <c r="G881" s="339"/>
      <c r="H881" s="339" t="s">
        <v>95</v>
      </c>
      <c r="I881" s="339" t="s">
        <v>278</v>
      </c>
      <c r="J881" s="24" t="s">
        <v>304</v>
      </c>
      <c r="K881" s="25" t="s">
        <v>256</v>
      </c>
      <c r="L881" s="25" t="s">
        <v>197</v>
      </c>
      <c r="M881" s="26" t="s">
        <v>196</v>
      </c>
      <c r="N881" s="23"/>
      <c r="O881" s="328" t="str">
        <f t="shared" si="61"/>
        <v>07H00 (K.A)</v>
      </c>
    </row>
    <row r="882" spans="1:15" ht="20.25" customHeight="1">
      <c r="A882" s="37"/>
      <c r="B882" s="17"/>
      <c r="C882" s="12"/>
      <c r="D882" s="23"/>
      <c r="E882" s="31"/>
      <c r="F882" s="23"/>
      <c r="G882" s="23"/>
      <c r="H882" s="23"/>
      <c r="I882" s="327" t="s">
        <v>287</v>
      </c>
      <c r="J882" s="24" t="s">
        <v>242</v>
      </c>
      <c r="K882" s="25" t="s">
        <v>244</v>
      </c>
      <c r="L882" s="25"/>
      <c r="M882" s="26"/>
      <c r="N882" s="23"/>
      <c r="O882" s="328" t="str">
        <f t="shared" si="61"/>
        <v>07H00 (K.A)</v>
      </c>
    </row>
    <row r="883" spans="1:15" ht="20.25" customHeight="1">
      <c r="A883" s="37"/>
      <c r="B883" s="17"/>
      <c r="C883" s="13"/>
      <c r="D883" s="27"/>
      <c r="E883" s="34"/>
      <c r="F883" s="27"/>
      <c r="G883" s="27"/>
      <c r="H883" s="27"/>
      <c r="I883" s="330" t="s">
        <v>287</v>
      </c>
      <c r="J883" s="28"/>
      <c r="K883" s="29"/>
      <c r="L883" s="29"/>
      <c r="M883" s="30"/>
      <c r="N883" s="27"/>
      <c r="O883" s="328" t="str">
        <f t="shared" si="61"/>
        <v>07H00 (K.A)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327"/>
      <c r="J884" s="24"/>
      <c r="K884" s="25"/>
      <c r="L884" s="25"/>
      <c r="M884" s="26"/>
      <c r="N884" s="23"/>
      <c r="O884" s="328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8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8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 t="s">
        <v>288</v>
      </c>
      <c r="M887" s="26"/>
      <c r="N887" s="27"/>
      <c r="O887" s="328">
        <f t="shared" si="61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28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8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8">
        <f t="shared" si="62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28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8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8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8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8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8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8">
        <f t="shared" si="62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8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8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8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8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8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8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8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8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8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8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8">
        <f t="shared" si="62"/>
        <v>0</v>
      </c>
    </row>
    <row r="909" spans="1:15" ht="20.25" customHeight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8">
        <f>IF(OR(LEFT(I909,1)="A"),$C$909&amp;" (K.A)",IF(OR(LEFT(I909,1)="B"),$C$909&amp;" (K.B)",0))</f>
        <v>0</v>
      </c>
    </row>
    <row r="910" spans="1:15" ht="20.25" customHeight="1">
      <c r="A910" s="37"/>
      <c r="B910" s="17"/>
      <c r="C910" s="12">
        <v>1</v>
      </c>
      <c r="D910" s="23" t="s">
        <v>149</v>
      </c>
      <c r="E910" s="31"/>
      <c r="F910" s="23"/>
      <c r="G910" s="23"/>
      <c r="H910" s="23" t="s">
        <v>87</v>
      </c>
      <c r="I910" s="23" t="s">
        <v>261</v>
      </c>
      <c r="J910" s="24" t="s">
        <v>192</v>
      </c>
      <c r="K910" s="25" t="s">
        <v>193</v>
      </c>
      <c r="L910" s="25" t="s">
        <v>194</v>
      </c>
      <c r="M910" s="26" t="s">
        <v>195</v>
      </c>
      <c r="N910" s="23"/>
      <c r="O910" s="328" t="str">
        <f aca="true" t="shared" si="63" ref="O910:O929">IF(OR(LEFT(I910,1)="A"),$C$909&amp;" (K.A)",IF(OR(LEFT(I910,1)="B"),$C$909&amp;" (K.B)",0))</f>
        <v>13H30 (K.A)</v>
      </c>
    </row>
    <row r="911" spans="1:15" ht="20.25" customHeight="1">
      <c r="A911" s="37"/>
      <c r="B911" s="17"/>
      <c r="C911" s="12"/>
      <c r="D911" s="23"/>
      <c r="E911" s="31"/>
      <c r="F911" s="23"/>
      <c r="G911" s="23"/>
      <c r="H911" s="23" t="s">
        <v>88</v>
      </c>
      <c r="I911" s="23" t="s">
        <v>262</v>
      </c>
      <c r="J911" s="24" t="s">
        <v>196</v>
      </c>
      <c r="K911" s="25" t="s">
        <v>197</v>
      </c>
      <c r="L911" s="25" t="s">
        <v>198</v>
      </c>
      <c r="M911" s="26" t="s">
        <v>199</v>
      </c>
      <c r="N911" s="23" t="s">
        <v>296</v>
      </c>
      <c r="O911" s="328" t="str">
        <f t="shared" si="63"/>
        <v>13H30 (K.A)</v>
      </c>
    </row>
    <row r="912" spans="1:15" ht="20.25" customHeight="1">
      <c r="A912" s="37"/>
      <c r="B912" s="17"/>
      <c r="C912" s="12"/>
      <c r="D912" s="23"/>
      <c r="E912" s="31"/>
      <c r="F912" s="23"/>
      <c r="G912" s="23"/>
      <c r="H912" s="23" t="s">
        <v>89</v>
      </c>
      <c r="I912" s="23" t="s">
        <v>263</v>
      </c>
      <c r="J912" s="24" t="s">
        <v>200</v>
      </c>
      <c r="K912" s="25" t="s">
        <v>201</v>
      </c>
      <c r="L912" s="25" t="s">
        <v>202</v>
      </c>
      <c r="M912" s="26" t="s">
        <v>203</v>
      </c>
      <c r="N912" s="23"/>
      <c r="O912" s="328" t="str">
        <f t="shared" si="63"/>
        <v>13H30 (K.A)</v>
      </c>
    </row>
    <row r="913" spans="1:15" ht="20.25" customHeight="1">
      <c r="A913" s="37"/>
      <c r="B913" s="17"/>
      <c r="C913" s="12"/>
      <c r="D913" s="23"/>
      <c r="E913" s="31"/>
      <c r="F913" s="23"/>
      <c r="G913" s="23"/>
      <c r="H913" s="23" t="s">
        <v>90</v>
      </c>
      <c r="I913" s="27" t="s">
        <v>264</v>
      </c>
      <c r="J913" s="24" t="s">
        <v>204</v>
      </c>
      <c r="K913" s="25" t="s">
        <v>205</v>
      </c>
      <c r="L913" s="25" t="s">
        <v>206</v>
      </c>
      <c r="M913" s="26" t="s">
        <v>207</v>
      </c>
      <c r="N913" s="27"/>
      <c r="O913" s="328" t="str">
        <f t="shared" si="63"/>
        <v>13H30 (K.A)</v>
      </c>
    </row>
    <row r="914" spans="1:15" ht="20.25" customHeight="1">
      <c r="A914" s="37"/>
      <c r="B914" s="17"/>
      <c r="C914" s="11"/>
      <c r="D914" s="23"/>
      <c r="E914" s="31"/>
      <c r="F914" s="23"/>
      <c r="G914" s="23"/>
      <c r="H914" s="23" t="s">
        <v>91</v>
      </c>
      <c r="I914" s="23" t="s">
        <v>265</v>
      </c>
      <c r="J914" s="24" t="s">
        <v>208</v>
      </c>
      <c r="K914" s="25" t="s">
        <v>209</v>
      </c>
      <c r="L914" s="25" t="s">
        <v>210</v>
      </c>
      <c r="M914" s="26" t="s">
        <v>211</v>
      </c>
      <c r="N914" s="23"/>
      <c r="O914" s="328" t="str">
        <f t="shared" si="63"/>
        <v>13H30 (K.A)</v>
      </c>
    </row>
    <row r="915" spans="1:15" ht="20.25" customHeight="1">
      <c r="A915" s="37"/>
      <c r="B915" s="17"/>
      <c r="C915" s="12"/>
      <c r="D915" s="23"/>
      <c r="E915" s="31"/>
      <c r="F915" s="23"/>
      <c r="G915" s="23"/>
      <c r="H915" s="23" t="s">
        <v>92</v>
      </c>
      <c r="I915" s="23" t="s">
        <v>266</v>
      </c>
      <c r="J915" s="24" t="s">
        <v>251</v>
      </c>
      <c r="K915" s="25" t="s">
        <v>213</v>
      </c>
      <c r="L915" s="25" t="s">
        <v>214</v>
      </c>
      <c r="M915" s="26" t="s">
        <v>215</v>
      </c>
      <c r="N915" s="23" t="s">
        <v>293</v>
      </c>
      <c r="O915" s="328" t="str">
        <f t="shared" si="63"/>
        <v>13H30 (K.A)</v>
      </c>
    </row>
    <row r="916" spans="1:15" ht="20.25" customHeight="1">
      <c r="A916" s="37"/>
      <c r="B916" s="17"/>
      <c r="C916" s="12"/>
      <c r="D916" s="23"/>
      <c r="E916" s="16"/>
      <c r="F916" s="23"/>
      <c r="G916" s="23"/>
      <c r="H916" s="23" t="s">
        <v>93</v>
      </c>
      <c r="I916" s="27" t="s">
        <v>267</v>
      </c>
      <c r="J916" s="24" t="s">
        <v>216</v>
      </c>
      <c r="K916" s="25" t="s">
        <v>217</v>
      </c>
      <c r="L916" s="25" t="s">
        <v>218</v>
      </c>
      <c r="M916" s="26" t="s">
        <v>219</v>
      </c>
      <c r="N916" s="27"/>
      <c r="O916" s="328" t="str">
        <f t="shared" si="63"/>
        <v>13H30 (K.A)</v>
      </c>
    </row>
    <row r="917" spans="1:15" ht="20.25" customHeight="1">
      <c r="A917" s="37"/>
      <c r="B917" s="17"/>
      <c r="C917" s="12">
        <v>2</v>
      </c>
      <c r="D917" s="23" t="s">
        <v>153</v>
      </c>
      <c r="E917" s="31"/>
      <c r="F917" s="23"/>
      <c r="G917" s="23"/>
      <c r="H917" s="23" t="s">
        <v>101</v>
      </c>
      <c r="I917" s="23" t="s">
        <v>268</v>
      </c>
      <c r="J917" s="24" t="s">
        <v>220</v>
      </c>
      <c r="K917" s="25" t="s">
        <v>221</v>
      </c>
      <c r="L917" s="25" t="s">
        <v>222</v>
      </c>
      <c r="M917" s="26" t="s">
        <v>258</v>
      </c>
      <c r="N917" s="23"/>
      <c r="O917" s="328" t="str">
        <f t="shared" si="63"/>
        <v>13H30 (K.A)</v>
      </c>
    </row>
    <row r="918" spans="1:15" ht="20.25" customHeight="1">
      <c r="A918" s="37"/>
      <c r="B918" s="17"/>
      <c r="C918" s="12">
        <v>3</v>
      </c>
      <c r="D918" s="23" t="s">
        <v>154</v>
      </c>
      <c r="E918" s="31"/>
      <c r="F918" s="23"/>
      <c r="G918" s="23"/>
      <c r="H918" s="23" t="s">
        <v>102</v>
      </c>
      <c r="I918" s="23" t="s">
        <v>269</v>
      </c>
      <c r="J918" s="24" t="s">
        <v>253</v>
      </c>
      <c r="K918" s="25" t="s">
        <v>242</v>
      </c>
      <c r="L918" s="25" t="s">
        <v>225</v>
      </c>
      <c r="M918" s="26" t="s">
        <v>254</v>
      </c>
      <c r="N918" s="23"/>
      <c r="O918" s="328" t="str">
        <f t="shared" si="63"/>
        <v>13H30 (K.A)</v>
      </c>
    </row>
    <row r="919" spans="1:15" ht="20.25" customHeight="1">
      <c r="A919" s="37"/>
      <c r="B919" s="17"/>
      <c r="C919" s="12">
        <v>4</v>
      </c>
      <c r="D919" s="23" t="s">
        <v>136</v>
      </c>
      <c r="E919" s="31"/>
      <c r="F919" s="23"/>
      <c r="G919" s="23"/>
      <c r="H919" s="23" t="s">
        <v>133</v>
      </c>
      <c r="I919" s="23" t="s">
        <v>270</v>
      </c>
      <c r="J919" s="24" t="s">
        <v>227</v>
      </c>
      <c r="K919" s="25" t="s">
        <v>243</v>
      </c>
      <c r="L919" s="25" t="s">
        <v>228</v>
      </c>
      <c r="M919" s="26" t="s">
        <v>229</v>
      </c>
      <c r="N919" s="23"/>
      <c r="O919" s="328" t="str">
        <f t="shared" si="63"/>
        <v>13H30 (K.A)</v>
      </c>
    </row>
    <row r="920" spans="1:15" ht="20.25" customHeight="1">
      <c r="A920" s="37"/>
      <c r="B920" s="17"/>
      <c r="C920" s="12"/>
      <c r="D920" s="23"/>
      <c r="E920" s="31"/>
      <c r="F920" s="23"/>
      <c r="G920" s="23"/>
      <c r="H920" s="23" t="s">
        <v>109</v>
      </c>
      <c r="I920" s="23" t="s">
        <v>271</v>
      </c>
      <c r="J920" s="24" t="s">
        <v>230</v>
      </c>
      <c r="K920" s="25" t="s">
        <v>255</v>
      </c>
      <c r="L920" s="25" t="s">
        <v>260</v>
      </c>
      <c r="M920" s="26" t="s">
        <v>232</v>
      </c>
      <c r="N920" s="23" t="s">
        <v>301</v>
      </c>
      <c r="O920" s="328" t="str">
        <f t="shared" si="63"/>
        <v>13H30 (K.A)</v>
      </c>
    </row>
    <row r="921" spans="1:15" ht="20.25" customHeight="1">
      <c r="A921" s="37"/>
      <c r="B921" s="17"/>
      <c r="C921" s="12">
        <v>5</v>
      </c>
      <c r="D921" s="23" t="s">
        <v>156</v>
      </c>
      <c r="E921" s="31"/>
      <c r="F921" s="23"/>
      <c r="G921" s="23"/>
      <c r="H921" s="23" t="s">
        <v>107</v>
      </c>
      <c r="I921" s="23" t="s">
        <v>272</v>
      </c>
      <c r="J921" s="24" t="s">
        <v>233</v>
      </c>
      <c r="K921" s="25" t="s">
        <v>234</v>
      </c>
      <c r="L921" s="25" t="s">
        <v>245</v>
      </c>
      <c r="M921" s="26" t="s">
        <v>235</v>
      </c>
      <c r="N921" s="23"/>
      <c r="O921" s="328" t="str">
        <f t="shared" si="63"/>
        <v>13H30 (K.A)</v>
      </c>
    </row>
    <row r="922" spans="1:15" ht="20.25" customHeight="1">
      <c r="A922" s="37"/>
      <c r="B922" s="17"/>
      <c r="C922" s="12">
        <v>6</v>
      </c>
      <c r="D922" s="23" t="s">
        <v>157</v>
      </c>
      <c r="E922" s="31"/>
      <c r="F922" s="23"/>
      <c r="G922" s="23"/>
      <c r="H922" s="23" t="s">
        <v>134</v>
      </c>
      <c r="I922" s="23" t="s">
        <v>273</v>
      </c>
      <c r="J922" s="24" t="s">
        <v>236</v>
      </c>
      <c r="K922" s="25" t="s">
        <v>237</v>
      </c>
      <c r="L922" s="25" t="s">
        <v>238</v>
      </c>
      <c r="M922" s="26" t="s">
        <v>239</v>
      </c>
      <c r="N922" s="23"/>
      <c r="O922" s="328" t="str">
        <f t="shared" si="63"/>
        <v>13H30 (K.A)</v>
      </c>
    </row>
    <row r="923" spans="1:15" ht="20.25" customHeight="1">
      <c r="A923" s="37"/>
      <c r="B923" s="17"/>
      <c r="C923" s="12">
        <v>7</v>
      </c>
      <c r="D923" s="23" t="s">
        <v>159</v>
      </c>
      <c r="E923" s="31">
        <v>2</v>
      </c>
      <c r="F923" s="23"/>
      <c r="G923" s="23"/>
      <c r="H923" s="23" t="s">
        <v>158</v>
      </c>
      <c r="I923" s="27" t="s">
        <v>275</v>
      </c>
      <c r="J923" s="24" t="s">
        <v>246</v>
      </c>
      <c r="K923" s="25" t="s">
        <v>240</v>
      </c>
      <c r="L923" s="25" t="s">
        <v>231</v>
      </c>
      <c r="M923" s="26" t="s">
        <v>241</v>
      </c>
      <c r="N923" s="27"/>
      <c r="O923" s="328" t="str">
        <f t="shared" si="63"/>
        <v>13H30 (K.A)</v>
      </c>
    </row>
    <row r="924" spans="1:15" ht="20.25" customHeight="1">
      <c r="A924" s="37"/>
      <c r="B924" s="17"/>
      <c r="C924" s="12">
        <v>8</v>
      </c>
      <c r="D924" s="339" t="s">
        <v>152</v>
      </c>
      <c r="E924" s="340"/>
      <c r="F924" s="339"/>
      <c r="G924" s="339"/>
      <c r="H924" s="339" t="s">
        <v>124</v>
      </c>
      <c r="I924" s="339" t="s">
        <v>277</v>
      </c>
      <c r="J924" s="24" t="s">
        <v>224</v>
      </c>
      <c r="K924" s="25" t="s">
        <v>226</v>
      </c>
      <c r="L924" s="25" t="s">
        <v>223</v>
      </c>
      <c r="M924" s="26" t="s">
        <v>244</v>
      </c>
      <c r="N924" s="23"/>
      <c r="O924" s="328" t="str">
        <f t="shared" si="63"/>
        <v>13H30 (K.A)</v>
      </c>
    </row>
    <row r="925" spans="1:15" ht="20.25" customHeight="1">
      <c r="A925" s="37"/>
      <c r="B925" s="17"/>
      <c r="C925" s="12">
        <v>9</v>
      </c>
      <c r="D925" s="339" t="s">
        <v>155</v>
      </c>
      <c r="E925" s="341"/>
      <c r="F925" s="339"/>
      <c r="G925" s="339"/>
      <c r="H925" s="339" t="s">
        <v>104</v>
      </c>
      <c r="I925" s="339" t="s">
        <v>278</v>
      </c>
      <c r="J925" s="24" t="s">
        <v>257</v>
      </c>
      <c r="K925" s="25" t="s">
        <v>259</v>
      </c>
      <c r="L925" s="25" t="s">
        <v>304</v>
      </c>
      <c r="M925" s="26" t="s">
        <v>256</v>
      </c>
      <c r="N925" s="23"/>
      <c r="O925" s="328" t="str">
        <f t="shared" si="63"/>
        <v>13H30 (K.A)</v>
      </c>
    </row>
    <row r="926" spans="1:15" ht="20.25" customHeight="1">
      <c r="A926" s="37"/>
      <c r="B926" s="17"/>
      <c r="C926" s="12"/>
      <c r="D926" s="23"/>
      <c r="E926" s="31"/>
      <c r="F926" s="23"/>
      <c r="G926" s="23"/>
      <c r="H926" s="23"/>
      <c r="I926" s="327" t="s">
        <v>287</v>
      </c>
      <c r="J926" s="24" t="s">
        <v>247</v>
      </c>
      <c r="K926" s="25" t="s">
        <v>248</v>
      </c>
      <c r="L926" s="25" t="s">
        <v>249</v>
      </c>
      <c r="M926" s="26" t="s">
        <v>250</v>
      </c>
      <c r="N926" s="23"/>
      <c r="O926" s="328" t="str">
        <f t="shared" si="63"/>
        <v>13H30 (K.A)</v>
      </c>
    </row>
    <row r="927" spans="1:15" ht="20.25" customHeight="1">
      <c r="A927" s="37"/>
      <c r="B927" s="17"/>
      <c r="C927" s="12"/>
      <c r="D927" s="23"/>
      <c r="E927" s="31"/>
      <c r="F927" s="23"/>
      <c r="G927" s="23"/>
      <c r="H927" s="23"/>
      <c r="I927" s="327" t="s">
        <v>287</v>
      </c>
      <c r="J927" s="24" t="s">
        <v>252</v>
      </c>
      <c r="K927" s="25"/>
      <c r="L927" s="25"/>
      <c r="M927" s="26"/>
      <c r="N927" s="23"/>
      <c r="O927" s="328" t="str">
        <f t="shared" si="63"/>
        <v>13H30 (K.A)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327" t="s">
        <v>287</v>
      </c>
      <c r="J928" s="24"/>
      <c r="K928" s="25"/>
      <c r="L928" s="25"/>
      <c r="M928" s="26"/>
      <c r="N928" s="23"/>
      <c r="O928" s="328" t="str">
        <f t="shared" si="63"/>
        <v>13H30 (K.A)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330"/>
      <c r="J929" s="28"/>
      <c r="K929" s="29"/>
      <c r="L929" s="29" t="s">
        <v>288</v>
      </c>
      <c r="M929" s="30"/>
      <c r="N929" s="27"/>
      <c r="O929" s="328">
        <f t="shared" si="63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28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8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8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8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8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8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8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8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8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8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8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8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8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8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8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8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8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8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8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8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8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8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8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8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8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8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8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8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8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8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8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8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8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8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8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8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8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8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8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8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8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8">
        <f t="shared" si="66"/>
        <v>0</v>
      </c>
    </row>
    <row r="972" spans="1:15" ht="20.25" customHeight="1">
      <c r="A972" s="351" t="s">
        <v>19</v>
      </c>
      <c r="B972" s="8">
        <f>B866+1</f>
        <v>42536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8">
        <f>IF(OR(LEFT(I972,1)="A"),$C$973&amp;" (K.A)",IF(OR(LEFT(I972,1)="B"),$C$973&amp;" (K.B)",0))</f>
        <v>0</v>
      </c>
    </row>
    <row r="973" spans="1:15" ht="20.25" customHeight="1">
      <c r="A973" s="352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8">
        <f aca="true" t="shared" si="68" ref="O973:O993">IF(OR(LEFT(I973,1)="A"),$C$973&amp;" (K.A)",IF(OR(LEFT(I973,1)="B"),$C$973&amp;" (K.B)",0))</f>
        <v>0</v>
      </c>
    </row>
    <row r="974" spans="1:15" ht="20.25" customHeight="1">
      <c r="A974" s="352"/>
      <c r="B974" s="9"/>
      <c r="C974" s="6">
        <v>1</v>
      </c>
      <c r="D974" s="23" t="s">
        <v>161</v>
      </c>
      <c r="E974" s="31"/>
      <c r="F974" s="23"/>
      <c r="G974" s="23"/>
      <c r="H974" s="23" t="s">
        <v>120</v>
      </c>
      <c r="I974" s="23" t="s">
        <v>261</v>
      </c>
      <c r="J974" s="24" t="s">
        <v>192</v>
      </c>
      <c r="K974" s="25" t="s">
        <v>193</v>
      </c>
      <c r="L974" s="25" t="s">
        <v>239</v>
      </c>
      <c r="M974" s="26" t="s">
        <v>195</v>
      </c>
      <c r="N974" s="23"/>
      <c r="O974" s="328" t="str">
        <f t="shared" si="68"/>
        <v>07H00 (K.A)</v>
      </c>
    </row>
    <row r="975" spans="1:15" ht="20.25" customHeight="1">
      <c r="A975" s="352"/>
      <c r="B975" s="9"/>
      <c r="C975" s="12"/>
      <c r="D975" s="23"/>
      <c r="E975" s="31"/>
      <c r="F975" s="23"/>
      <c r="G975" s="23"/>
      <c r="H975" s="23" t="s">
        <v>121</v>
      </c>
      <c r="I975" s="23" t="s">
        <v>262</v>
      </c>
      <c r="J975" s="24" t="s">
        <v>196</v>
      </c>
      <c r="K975" s="25" t="s">
        <v>197</v>
      </c>
      <c r="L975" s="25" t="s">
        <v>232</v>
      </c>
      <c r="M975" s="26" t="s">
        <v>231</v>
      </c>
      <c r="N975" s="23"/>
      <c r="O975" s="328" t="str">
        <f t="shared" si="68"/>
        <v>07H00 (K.A)</v>
      </c>
    </row>
    <row r="976" spans="1:15" ht="20.25" customHeight="1">
      <c r="A976" s="352"/>
      <c r="B976" s="9"/>
      <c r="C976" s="12">
        <v>2</v>
      </c>
      <c r="D976" s="23" t="s">
        <v>163</v>
      </c>
      <c r="E976" s="31"/>
      <c r="F976" s="23"/>
      <c r="G976" s="23"/>
      <c r="H976" s="23" t="s">
        <v>99</v>
      </c>
      <c r="I976" s="23" t="s">
        <v>263</v>
      </c>
      <c r="J976" s="24" t="s">
        <v>200</v>
      </c>
      <c r="K976" s="25" t="s">
        <v>201</v>
      </c>
      <c r="L976" s="25" t="s">
        <v>244</v>
      </c>
      <c r="M976" s="26" t="s">
        <v>234</v>
      </c>
      <c r="N976" s="23" t="s">
        <v>299</v>
      </c>
      <c r="O976" s="328" t="str">
        <f t="shared" si="68"/>
        <v>07H00 (K.A)</v>
      </c>
    </row>
    <row r="977" spans="1:15" ht="20.25" customHeight="1">
      <c r="A977" s="352"/>
      <c r="B977" s="9"/>
      <c r="C977" s="12"/>
      <c r="D977" s="23"/>
      <c r="E977" s="31"/>
      <c r="F977" s="23"/>
      <c r="G977" s="23"/>
      <c r="H977" s="23" t="s">
        <v>100</v>
      </c>
      <c r="I977" s="23" t="s">
        <v>264</v>
      </c>
      <c r="J977" s="24" t="s">
        <v>204</v>
      </c>
      <c r="K977" s="25" t="s">
        <v>238</v>
      </c>
      <c r="L977" s="25" t="s">
        <v>206</v>
      </c>
      <c r="M977" s="26" t="s">
        <v>226</v>
      </c>
      <c r="N977" s="23"/>
      <c r="O977" s="328" t="str">
        <f t="shared" si="68"/>
        <v>07H00 (K.A)</v>
      </c>
    </row>
    <row r="978" spans="1:15" ht="20.25" customHeight="1">
      <c r="A978" s="352"/>
      <c r="B978" s="9"/>
      <c r="C978" s="12">
        <v>3</v>
      </c>
      <c r="D978" s="339" t="s">
        <v>162</v>
      </c>
      <c r="E978" s="340"/>
      <c r="F978" s="339"/>
      <c r="G978" s="339"/>
      <c r="H978" s="339" t="s">
        <v>80</v>
      </c>
      <c r="I978" s="339" t="s">
        <v>278</v>
      </c>
      <c r="J978" s="24" t="s">
        <v>257</v>
      </c>
      <c r="K978" s="25" t="s">
        <v>259</v>
      </c>
      <c r="L978" s="25" t="s">
        <v>203</v>
      </c>
      <c r="M978" s="26" t="s">
        <v>207</v>
      </c>
      <c r="N978" s="23"/>
      <c r="O978" s="328" t="str">
        <f t="shared" si="68"/>
        <v>07H00 (K.A)</v>
      </c>
    </row>
    <row r="979" spans="1:15" ht="20.25" customHeight="1">
      <c r="A979" s="352"/>
      <c r="B979" s="9"/>
      <c r="C979" s="12"/>
      <c r="D979" s="23"/>
      <c r="E979" s="31"/>
      <c r="F979" s="23"/>
      <c r="G979" s="23"/>
      <c r="H979" s="23"/>
      <c r="I979" s="327" t="s">
        <v>287</v>
      </c>
      <c r="J979" s="24" t="s">
        <v>212</v>
      </c>
      <c r="K979" s="25" t="s">
        <v>221</v>
      </c>
      <c r="L979" s="25" t="s">
        <v>214</v>
      </c>
      <c r="M979" s="26" t="s">
        <v>215</v>
      </c>
      <c r="N979" s="23"/>
      <c r="O979" s="328" t="str">
        <f t="shared" si="68"/>
        <v>07H00 (K.A)</v>
      </c>
    </row>
    <row r="980" spans="1:15" ht="20.25" customHeight="1">
      <c r="A980" s="352"/>
      <c r="B980" s="9"/>
      <c r="C980" s="12"/>
      <c r="D980" s="23"/>
      <c r="E980" s="31"/>
      <c r="F980" s="23"/>
      <c r="G980" s="23"/>
      <c r="H980" s="23"/>
      <c r="I980" s="327" t="s">
        <v>287</v>
      </c>
      <c r="J980" s="24" t="s">
        <v>216</v>
      </c>
      <c r="K980" s="25" t="s">
        <v>217</v>
      </c>
      <c r="L980" s="25" t="s">
        <v>227</v>
      </c>
      <c r="M980" s="26" t="s">
        <v>219</v>
      </c>
      <c r="N980" s="23"/>
      <c r="O980" s="328" t="str">
        <f t="shared" si="68"/>
        <v>07H00 (K.A)</v>
      </c>
    </row>
    <row r="981" spans="1:15" ht="20.25" customHeight="1">
      <c r="A981" s="352"/>
      <c r="B981" s="9"/>
      <c r="C981" s="12"/>
      <c r="D981" s="23"/>
      <c r="E981" s="31"/>
      <c r="F981" s="23"/>
      <c r="G981" s="23"/>
      <c r="H981" s="23"/>
      <c r="I981" s="327" t="s">
        <v>287</v>
      </c>
      <c r="J981" s="24"/>
      <c r="K981" s="25"/>
      <c r="L981" s="25"/>
      <c r="M981" s="26"/>
      <c r="N981" s="23"/>
      <c r="O981" s="328" t="str">
        <f t="shared" si="68"/>
        <v>07H00 (K.A)</v>
      </c>
    </row>
    <row r="982" spans="1:15" ht="20.25" customHeight="1" hidden="1">
      <c r="A982" s="352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8">
        <f t="shared" si="68"/>
        <v>0</v>
      </c>
    </row>
    <row r="983" spans="1:15" ht="20.25" customHeight="1" hidden="1">
      <c r="A983" s="352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8">
        <f t="shared" si="68"/>
        <v>0</v>
      </c>
    </row>
    <row r="984" spans="1:15" ht="20.25" customHeight="1" hidden="1">
      <c r="A984" s="352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8">
        <f t="shared" si="68"/>
        <v>0</v>
      </c>
    </row>
    <row r="985" spans="1:15" ht="20.25" customHeight="1" hidden="1">
      <c r="A985" s="352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8">
        <f t="shared" si="68"/>
        <v>0</v>
      </c>
    </row>
    <row r="986" spans="1:15" ht="20.25" customHeight="1" hidden="1">
      <c r="A986" s="35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8">
        <f t="shared" si="68"/>
        <v>0</v>
      </c>
    </row>
    <row r="987" spans="1:15" ht="20.25" customHeight="1" hidden="1">
      <c r="A987" s="35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8">
        <f t="shared" si="68"/>
        <v>0</v>
      </c>
    </row>
    <row r="988" spans="1:15" ht="20.25" customHeight="1" hidden="1">
      <c r="A988" s="35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8">
        <f t="shared" si="68"/>
        <v>0</v>
      </c>
    </row>
    <row r="989" spans="1:15" ht="20.25" customHeight="1" hidden="1">
      <c r="A989" s="35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8">
        <f t="shared" si="68"/>
        <v>0</v>
      </c>
    </row>
    <row r="990" spans="1:15" ht="20.25" customHeight="1" hidden="1">
      <c r="A990" s="35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8">
        <f t="shared" si="68"/>
        <v>0</v>
      </c>
    </row>
    <row r="991" spans="1:15" ht="20.25" customHeight="1" hidden="1">
      <c r="A991" s="35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8">
        <f t="shared" si="68"/>
        <v>0</v>
      </c>
    </row>
    <row r="992" spans="1:15" ht="20.25" customHeight="1" hidden="1">
      <c r="A992" s="35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8">
        <f t="shared" si="68"/>
        <v>0</v>
      </c>
    </row>
    <row r="993" spans="1:15" ht="20.25" customHeight="1" hidden="1">
      <c r="A993" s="352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8">
        <f t="shared" si="68"/>
        <v>0</v>
      </c>
    </row>
    <row r="994" spans="1:15" ht="20.25" customHeight="1" hidden="1">
      <c r="A994" s="352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8">
        <f>IF(OR(LEFT(I994,1)="A"),$C$994&amp;" (K.A)",IF(OR(LEFT(I994,1)="B"),$C$994&amp;" (K.B)",0))</f>
        <v>0</v>
      </c>
    </row>
    <row r="995" spans="1:15" ht="20.25" customHeight="1" hidden="1">
      <c r="A995" s="352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8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52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8">
        <f t="shared" si="69"/>
        <v>0</v>
      </c>
    </row>
    <row r="997" spans="1:15" ht="20.25" customHeight="1" hidden="1">
      <c r="A997" s="352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8">
        <f t="shared" si="69"/>
        <v>0</v>
      </c>
    </row>
    <row r="998" spans="1:15" ht="20.25" customHeight="1" hidden="1">
      <c r="A998" s="352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8">
        <f t="shared" si="69"/>
        <v>0</v>
      </c>
    </row>
    <row r="999" spans="1:15" ht="20.25" customHeight="1" hidden="1">
      <c r="A999" s="352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8">
        <f t="shared" si="69"/>
        <v>0</v>
      </c>
    </row>
    <row r="1000" spans="1:15" ht="20.25" customHeight="1" hidden="1">
      <c r="A1000" s="352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8">
        <f t="shared" si="69"/>
        <v>0</v>
      </c>
    </row>
    <row r="1001" spans="1:15" ht="20.25" customHeight="1" hidden="1">
      <c r="A1001" s="352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8">
        <f t="shared" si="69"/>
        <v>0</v>
      </c>
    </row>
    <row r="1002" spans="1:15" ht="20.25" customHeight="1" hidden="1">
      <c r="A1002" s="352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8">
        <f t="shared" si="69"/>
        <v>0</v>
      </c>
    </row>
    <row r="1003" spans="1:15" ht="20.25" customHeight="1" hidden="1">
      <c r="A1003" s="352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8">
        <f t="shared" si="69"/>
        <v>0</v>
      </c>
    </row>
    <row r="1004" spans="1:15" ht="20.25" customHeight="1" hidden="1">
      <c r="A1004" s="352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8">
        <f t="shared" si="69"/>
        <v>0</v>
      </c>
    </row>
    <row r="1005" spans="1:15" ht="20.25" customHeight="1" hidden="1">
      <c r="A1005" s="352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8">
        <f t="shared" si="69"/>
        <v>0</v>
      </c>
    </row>
    <row r="1006" spans="1:15" ht="20.25" customHeight="1" hidden="1">
      <c r="A1006" s="352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8">
        <f t="shared" si="69"/>
        <v>0</v>
      </c>
    </row>
    <row r="1007" spans="1:15" ht="20.25" customHeight="1" hidden="1">
      <c r="A1007" s="352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8">
        <f t="shared" si="69"/>
        <v>0</v>
      </c>
    </row>
    <row r="1008" spans="1:15" ht="20.25" customHeight="1" hidden="1">
      <c r="A1008" s="352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8">
        <f t="shared" si="69"/>
        <v>0</v>
      </c>
    </row>
    <row r="1009" spans="1:15" ht="20.25" customHeight="1" hidden="1">
      <c r="A1009" s="352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8">
        <f t="shared" si="69"/>
        <v>0</v>
      </c>
    </row>
    <row r="1010" spans="1:15" ht="20.25" customHeight="1" hidden="1">
      <c r="A1010" s="352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8">
        <f t="shared" si="69"/>
        <v>0</v>
      </c>
    </row>
    <row r="1011" spans="1:15" ht="20.25" customHeight="1" hidden="1">
      <c r="A1011" s="352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8">
        <f t="shared" si="69"/>
        <v>0</v>
      </c>
    </row>
    <row r="1012" spans="1:15" ht="20.25" customHeight="1" hidden="1">
      <c r="A1012" s="352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8">
        <f t="shared" si="69"/>
        <v>0</v>
      </c>
    </row>
    <row r="1013" spans="1:15" ht="20.25" customHeight="1" hidden="1">
      <c r="A1013" s="352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8">
        <f t="shared" si="69"/>
        <v>0</v>
      </c>
    </row>
    <row r="1014" spans="1:15" ht="20.25" customHeight="1" hidden="1">
      <c r="A1014" s="352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8">
        <f t="shared" si="69"/>
        <v>0</v>
      </c>
    </row>
    <row r="1015" spans="1:15" ht="20.25" customHeight="1" hidden="1">
      <c r="A1015" s="352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8">
        <f>IF(OR(LEFT(I1015,1)="A"),$C$1015&amp;" (K.A)",IF(OR(LEFT(I1015,1)="B"),$C$1015&amp;" (K.B)",0))</f>
        <v>0</v>
      </c>
    </row>
    <row r="1016" spans="1:15" ht="20.25" customHeight="1" hidden="1">
      <c r="A1016" s="352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8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52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8">
        <f t="shared" si="71"/>
        <v>0</v>
      </c>
    </row>
    <row r="1018" spans="1:15" ht="20.25" customHeight="1" hidden="1">
      <c r="A1018" s="352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8">
        <f t="shared" si="71"/>
        <v>0</v>
      </c>
    </row>
    <row r="1019" spans="1:15" ht="20.25" customHeight="1" hidden="1">
      <c r="A1019" s="352"/>
      <c r="B1019" s="17"/>
      <c r="C1019" s="12"/>
      <c r="D1019" s="23"/>
      <c r="E1019" s="31"/>
      <c r="F1019" s="23"/>
      <c r="G1019" s="23"/>
      <c r="H1019" s="23"/>
      <c r="I1019" s="27"/>
      <c r="J1019" s="24"/>
      <c r="K1019" s="25"/>
      <c r="L1019" s="25"/>
      <c r="M1019" s="26"/>
      <c r="N1019" s="23"/>
      <c r="O1019" s="328">
        <f t="shared" si="71"/>
        <v>0</v>
      </c>
    </row>
    <row r="1020" spans="1:15" ht="20.25" customHeight="1" hidden="1">
      <c r="A1020" s="352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8">
        <f t="shared" si="71"/>
        <v>0</v>
      </c>
    </row>
    <row r="1021" spans="1:15" ht="20.25" customHeight="1" hidden="1">
      <c r="A1021" s="352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8">
        <f t="shared" si="71"/>
        <v>0</v>
      </c>
    </row>
    <row r="1022" spans="1:15" ht="20.25" customHeight="1" hidden="1">
      <c r="A1022" s="352"/>
      <c r="B1022" s="17"/>
      <c r="C1022" s="12"/>
      <c r="D1022" s="23"/>
      <c r="E1022" s="31"/>
      <c r="F1022" s="23"/>
      <c r="G1022" s="23"/>
      <c r="H1022" s="23"/>
      <c r="I1022" s="27"/>
      <c r="J1022" s="24"/>
      <c r="K1022" s="25"/>
      <c r="L1022" s="25"/>
      <c r="M1022" s="26"/>
      <c r="N1022" s="23"/>
      <c r="O1022" s="328">
        <f t="shared" si="71"/>
        <v>0</v>
      </c>
    </row>
    <row r="1023" spans="1:15" ht="20.25" customHeight="1" hidden="1">
      <c r="A1023" s="352"/>
      <c r="B1023" s="17"/>
      <c r="C1023" s="12"/>
      <c r="D1023" s="23"/>
      <c r="E1023" s="31"/>
      <c r="F1023" s="23"/>
      <c r="G1023" s="23"/>
      <c r="H1023" s="23"/>
      <c r="I1023" s="327"/>
      <c r="J1023" s="24"/>
      <c r="K1023" s="25"/>
      <c r="L1023" s="25"/>
      <c r="M1023" s="26"/>
      <c r="N1023" s="23"/>
      <c r="O1023" s="328">
        <f t="shared" si="71"/>
        <v>0</v>
      </c>
    </row>
    <row r="1024" spans="1:15" ht="20.25" customHeight="1" hidden="1">
      <c r="A1024" s="352"/>
      <c r="B1024" s="17"/>
      <c r="C1024" s="12"/>
      <c r="D1024" s="23"/>
      <c r="E1024" s="31"/>
      <c r="F1024" s="23"/>
      <c r="G1024" s="23"/>
      <c r="H1024" s="23"/>
      <c r="I1024" s="327"/>
      <c r="J1024" s="24"/>
      <c r="K1024" s="25"/>
      <c r="L1024" s="25"/>
      <c r="M1024" s="26"/>
      <c r="N1024" s="23"/>
      <c r="O1024" s="328">
        <f t="shared" si="71"/>
        <v>0</v>
      </c>
    </row>
    <row r="1025" spans="1:15" ht="20.25" customHeight="1" hidden="1">
      <c r="A1025" s="35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8">
        <f t="shared" si="71"/>
        <v>0</v>
      </c>
    </row>
    <row r="1026" spans="1:15" ht="20.25" customHeight="1" hidden="1">
      <c r="A1026" s="35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8">
        <f t="shared" si="71"/>
        <v>0</v>
      </c>
    </row>
    <row r="1027" spans="1:15" ht="20.25" customHeight="1" hidden="1">
      <c r="A1027" s="35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8">
        <f t="shared" si="71"/>
        <v>0</v>
      </c>
    </row>
    <row r="1028" spans="1:15" ht="20.25" customHeight="1" hidden="1">
      <c r="A1028" s="35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8">
        <f t="shared" si="71"/>
        <v>0</v>
      </c>
    </row>
    <row r="1029" spans="1:15" ht="20.25" customHeight="1" hidden="1">
      <c r="A1029" s="35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8">
        <f t="shared" si="71"/>
        <v>0</v>
      </c>
    </row>
    <row r="1030" spans="1:15" ht="20.25" customHeight="1" hidden="1">
      <c r="A1030" s="35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8">
        <f t="shared" si="71"/>
        <v>0</v>
      </c>
    </row>
    <row r="1031" spans="1:15" ht="20.25" customHeight="1" hidden="1">
      <c r="A1031" s="35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8">
        <f t="shared" si="71"/>
        <v>0</v>
      </c>
    </row>
    <row r="1032" spans="1:15" ht="20.25" customHeight="1" hidden="1">
      <c r="A1032" s="35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8">
        <f t="shared" si="71"/>
        <v>0</v>
      </c>
    </row>
    <row r="1033" spans="1:15" ht="20.25" customHeight="1" hidden="1">
      <c r="A1033" s="35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8">
        <f t="shared" si="71"/>
        <v>0</v>
      </c>
    </row>
    <row r="1034" spans="1:15" ht="20.25" customHeight="1" hidden="1">
      <c r="A1034" s="35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8">
        <f t="shared" si="71"/>
        <v>0</v>
      </c>
    </row>
    <row r="1035" spans="1:15" ht="20.25" customHeight="1" hidden="1">
      <c r="A1035" s="35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8">
        <f t="shared" si="71"/>
        <v>0</v>
      </c>
    </row>
    <row r="1036" spans="1:15" ht="20.25" customHeight="1" hidden="1">
      <c r="A1036" s="352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8">
        <f>IF(OR(LEFT(I1036,1)="A"),$C$1036&amp;" (K.A)",IF(OR(LEFT(I1036,1)="B"),$C$1036&amp;" (K.B)",0))</f>
        <v>0</v>
      </c>
    </row>
    <row r="1037" spans="1:15" ht="20.25" customHeight="1" hidden="1">
      <c r="A1037" s="35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8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52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8">
        <f t="shared" si="72"/>
        <v>0</v>
      </c>
    </row>
    <row r="1039" spans="1:15" ht="20.25" customHeight="1" hidden="1">
      <c r="A1039" s="352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8">
        <f t="shared" si="72"/>
        <v>0</v>
      </c>
    </row>
    <row r="1040" spans="1:15" ht="20.25" customHeight="1" hidden="1">
      <c r="A1040" s="352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8">
        <f t="shared" si="72"/>
        <v>0</v>
      </c>
    </row>
    <row r="1041" spans="1:15" ht="20.25" customHeight="1" hidden="1">
      <c r="A1041" s="352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8">
        <f t="shared" si="72"/>
        <v>0</v>
      </c>
    </row>
    <row r="1042" spans="1:15" ht="20.25" customHeight="1" hidden="1">
      <c r="A1042" s="352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8">
        <f t="shared" si="72"/>
        <v>0</v>
      </c>
    </row>
    <row r="1043" spans="1:15" ht="20.25" customHeight="1" hidden="1">
      <c r="A1043" s="352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8">
        <f t="shared" si="72"/>
        <v>0</v>
      </c>
    </row>
    <row r="1044" spans="1:15" ht="20.25" customHeight="1" hidden="1">
      <c r="A1044" s="352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8">
        <f t="shared" si="72"/>
        <v>0</v>
      </c>
    </row>
    <row r="1045" spans="1:15" ht="20.25" customHeight="1" hidden="1">
      <c r="A1045" s="352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8">
        <f t="shared" si="72"/>
        <v>0</v>
      </c>
    </row>
    <row r="1046" spans="1:15" ht="20.25" customHeight="1" hidden="1">
      <c r="A1046" s="352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8">
        <f t="shared" si="72"/>
        <v>0</v>
      </c>
    </row>
    <row r="1047" spans="1:15" ht="20.25" customHeight="1" hidden="1">
      <c r="A1047" s="352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8">
        <f t="shared" si="72"/>
        <v>0</v>
      </c>
    </row>
    <row r="1048" spans="1:15" ht="20.25" customHeight="1" hidden="1">
      <c r="A1048" s="352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8">
        <f t="shared" si="72"/>
        <v>0</v>
      </c>
    </row>
    <row r="1049" spans="1:15" ht="20.25" customHeight="1" hidden="1">
      <c r="A1049" s="352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8">
        <f t="shared" si="72"/>
        <v>0</v>
      </c>
    </row>
    <row r="1050" spans="1:15" ht="20.25" customHeight="1" hidden="1">
      <c r="A1050" s="352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8">
        <f t="shared" si="72"/>
        <v>0</v>
      </c>
    </row>
    <row r="1051" spans="1:15" ht="20.25" customHeight="1" hidden="1">
      <c r="A1051" s="352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8">
        <f t="shared" si="72"/>
        <v>0</v>
      </c>
    </row>
    <row r="1052" spans="1:15" ht="20.25" customHeight="1" hidden="1">
      <c r="A1052" s="352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8">
        <f t="shared" si="72"/>
        <v>0</v>
      </c>
    </row>
    <row r="1053" spans="1:15" ht="20.25" customHeight="1" hidden="1">
      <c r="A1053" s="352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8">
        <f t="shared" si="72"/>
        <v>0</v>
      </c>
    </row>
    <row r="1054" spans="1:15" ht="20.25" customHeight="1" hidden="1">
      <c r="A1054" s="352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8">
        <f t="shared" si="72"/>
        <v>0</v>
      </c>
    </row>
    <row r="1055" spans="1:15" ht="20.25" customHeight="1" hidden="1">
      <c r="A1055" s="352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8">
        <f t="shared" si="72"/>
        <v>0</v>
      </c>
    </row>
    <row r="1056" spans="1:15" ht="20.25" customHeight="1" hidden="1">
      <c r="A1056" s="352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8">
        <f t="shared" si="72"/>
        <v>0</v>
      </c>
    </row>
    <row r="1057" spans="1:15" ht="20.25" customHeight="1" hidden="1">
      <c r="A1057" s="352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8">
        <f>IF(OR(LEFT(I1057,1)="A"),$C$1057&amp;" (K.A)",IF(OR(LEFT(I1057,1)="B"),$C$1057&amp;" (K.B)",0))</f>
        <v>0</v>
      </c>
    </row>
    <row r="1058" spans="1:15" ht="20.25" customHeight="1" hidden="1">
      <c r="A1058" s="35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8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5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8">
        <f t="shared" si="74"/>
        <v>0</v>
      </c>
    </row>
    <row r="1060" spans="1:15" ht="20.25" customHeight="1" hidden="1">
      <c r="A1060" s="35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8">
        <f t="shared" si="74"/>
        <v>0</v>
      </c>
    </row>
    <row r="1061" spans="1:15" ht="20.25" customHeight="1" hidden="1">
      <c r="A1061" s="35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8">
        <f t="shared" si="74"/>
        <v>0</v>
      </c>
    </row>
    <row r="1062" spans="1:15" ht="20.25" customHeight="1" hidden="1">
      <c r="A1062" s="35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8">
        <f t="shared" si="74"/>
        <v>0</v>
      </c>
    </row>
    <row r="1063" spans="1:15" ht="20.25" customHeight="1" hidden="1">
      <c r="A1063" s="35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8">
        <f t="shared" si="74"/>
        <v>0</v>
      </c>
    </row>
    <row r="1064" spans="1:15" ht="20.25" customHeight="1" hidden="1">
      <c r="A1064" s="35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8">
        <f t="shared" si="74"/>
        <v>0</v>
      </c>
    </row>
    <row r="1065" spans="1:15" ht="20.25" customHeight="1" hidden="1">
      <c r="A1065" s="35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8">
        <f t="shared" si="74"/>
        <v>0</v>
      </c>
    </row>
    <row r="1066" spans="1:15" ht="20.25" customHeight="1" hidden="1">
      <c r="A1066" s="35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8">
        <f t="shared" si="74"/>
        <v>0</v>
      </c>
    </row>
    <row r="1067" spans="1:15" ht="20.25" customHeight="1" hidden="1">
      <c r="A1067" s="35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8">
        <f t="shared" si="74"/>
        <v>0</v>
      </c>
    </row>
    <row r="1068" spans="1:15" ht="20.25" customHeight="1" hidden="1">
      <c r="A1068" s="35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8">
        <f t="shared" si="74"/>
        <v>0</v>
      </c>
    </row>
    <row r="1069" spans="1:15" ht="20.25" customHeight="1" hidden="1">
      <c r="A1069" s="352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8">
        <f t="shared" si="74"/>
        <v>0</v>
      </c>
    </row>
    <row r="1070" spans="1:15" ht="20.25" customHeight="1" hidden="1">
      <c r="A1070" s="352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8">
        <f t="shared" si="74"/>
        <v>0</v>
      </c>
    </row>
    <row r="1071" spans="1:15" ht="20.25" customHeight="1" hidden="1">
      <c r="A1071" s="352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8">
        <f t="shared" si="74"/>
        <v>0</v>
      </c>
    </row>
    <row r="1072" spans="1:15" ht="20.25" customHeight="1" hidden="1">
      <c r="A1072" s="352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8">
        <f t="shared" si="74"/>
        <v>0</v>
      </c>
    </row>
    <row r="1073" spans="1:15" ht="20.25" customHeight="1" hidden="1">
      <c r="A1073" s="352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8">
        <f t="shared" si="74"/>
        <v>0</v>
      </c>
    </row>
    <row r="1074" spans="1:15" ht="20.25" customHeight="1" hidden="1">
      <c r="A1074" s="352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8">
        <f t="shared" si="74"/>
        <v>0</v>
      </c>
    </row>
    <row r="1075" spans="1:15" ht="20.25" customHeight="1" hidden="1">
      <c r="A1075" s="352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8">
        <f t="shared" si="74"/>
        <v>0</v>
      </c>
    </row>
    <row r="1076" spans="1:15" ht="20.25" customHeight="1" hidden="1">
      <c r="A1076" s="352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8">
        <f t="shared" si="74"/>
        <v>0</v>
      </c>
    </row>
    <row r="1077" spans="1:15" ht="20.25" customHeight="1" hidden="1">
      <c r="A1077" s="353"/>
      <c r="B1077" s="18"/>
      <c r="C1077" s="13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8">
        <f t="shared" si="74"/>
        <v>0</v>
      </c>
    </row>
    <row r="1078" spans="1:15" ht="20.25" customHeight="1">
      <c r="A1078" s="36" t="s">
        <v>20</v>
      </c>
      <c r="B1078" s="8">
        <f>B972+1</f>
        <v>42537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8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8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 t="s">
        <v>171</v>
      </c>
      <c r="E1080" s="31"/>
      <c r="F1080" s="23"/>
      <c r="G1080" s="23"/>
      <c r="H1080" s="23" t="s">
        <v>53</v>
      </c>
      <c r="I1080" s="23" t="s">
        <v>261</v>
      </c>
      <c r="J1080" s="24" t="s">
        <v>192</v>
      </c>
      <c r="K1080" s="25" t="s">
        <v>193</v>
      </c>
      <c r="L1080" s="25" t="s">
        <v>215</v>
      </c>
      <c r="M1080" s="26" t="s">
        <v>195</v>
      </c>
      <c r="N1080" s="23"/>
      <c r="O1080" s="328" t="str">
        <f t="shared" si="76"/>
        <v>07H00 (K.A)</v>
      </c>
    </row>
    <row r="1081" spans="1:15" ht="20.25" customHeight="1">
      <c r="A1081" s="37"/>
      <c r="B1081" s="9"/>
      <c r="C1081" s="12">
        <v>2</v>
      </c>
      <c r="D1081" s="40" t="s">
        <v>141</v>
      </c>
      <c r="E1081" s="31"/>
      <c r="F1081" s="23"/>
      <c r="G1081" s="23"/>
      <c r="H1081" s="23" t="s">
        <v>103</v>
      </c>
      <c r="I1081" s="23" t="s">
        <v>262</v>
      </c>
      <c r="J1081" s="24" t="s">
        <v>196</v>
      </c>
      <c r="K1081" s="25" t="s">
        <v>197</v>
      </c>
      <c r="L1081" s="25" t="s">
        <v>211</v>
      </c>
      <c r="M1081" s="26" t="s">
        <v>232</v>
      </c>
      <c r="N1081" s="23"/>
      <c r="O1081" s="328" t="str">
        <f t="shared" si="76"/>
        <v>07H00 (K.A)</v>
      </c>
    </row>
    <row r="1082" spans="1:15" ht="20.25" customHeight="1">
      <c r="A1082" s="37"/>
      <c r="B1082" s="9"/>
      <c r="C1082" s="12">
        <v>3</v>
      </c>
      <c r="D1082" s="339" t="s">
        <v>173</v>
      </c>
      <c r="E1082" s="340"/>
      <c r="F1082" s="339"/>
      <c r="G1082" s="339"/>
      <c r="H1082" s="339" t="s">
        <v>97</v>
      </c>
      <c r="I1082" s="339" t="s">
        <v>278</v>
      </c>
      <c r="J1082" s="24" t="s">
        <v>256</v>
      </c>
      <c r="K1082" s="25" t="s">
        <v>254</v>
      </c>
      <c r="L1082" s="25" t="s">
        <v>259</v>
      </c>
      <c r="M1082" s="26" t="s">
        <v>257</v>
      </c>
      <c r="N1082" s="23"/>
      <c r="O1082" s="328" t="str">
        <f t="shared" si="76"/>
        <v>07H00 (K.A)</v>
      </c>
    </row>
    <row r="1083" spans="1:15" ht="20.25" customHeight="1">
      <c r="A1083" s="37"/>
      <c r="B1083" s="9"/>
      <c r="C1083" s="12">
        <v>4</v>
      </c>
      <c r="D1083" s="23" t="s">
        <v>176</v>
      </c>
      <c r="E1083" s="31">
        <v>2</v>
      </c>
      <c r="F1083" s="23"/>
      <c r="G1083" s="23"/>
      <c r="H1083" s="23" t="s">
        <v>82</v>
      </c>
      <c r="I1083" s="326" t="s">
        <v>283</v>
      </c>
      <c r="J1083" s="24" t="s">
        <v>237</v>
      </c>
      <c r="K1083" s="25" t="s">
        <v>240</v>
      </c>
      <c r="L1083" s="25" t="s">
        <v>243</v>
      </c>
      <c r="M1083" s="26" t="s">
        <v>250</v>
      </c>
      <c r="N1083" s="23"/>
      <c r="O1083" s="328" t="str">
        <f t="shared" si="76"/>
        <v>07H00 (K.A)</v>
      </c>
    </row>
    <row r="1084" spans="1:15" ht="20.25" customHeight="1">
      <c r="A1084" s="37"/>
      <c r="B1084" s="9"/>
      <c r="C1084" s="13"/>
      <c r="D1084" s="27"/>
      <c r="E1084" s="34"/>
      <c r="F1084" s="27"/>
      <c r="G1084" s="27"/>
      <c r="H1084" s="27"/>
      <c r="I1084" s="346" t="s">
        <v>287</v>
      </c>
      <c r="J1084" s="28" t="s">
        <v>208</v>
      </c>
      <c r="K1084" s="29" t="s">
        <v>216</v>
      </c>
      <c r="L1084" s="29" t="s">
        <v>210</v>
      </c>
      <c r="M1084" s="30"/>
      <c r="N1084" s="27"/>
      <c r="O1084" s="328" t="str">
        <f t="shared" si="76"/>
        <v>07H00 (K.A)</v>
      </c>
    </row>
    <row r="1085" spans="1:15" ht="20.25" customHeight="1" hidden="1">
      <c r="A1085" s="37"/>
      <c r="B1085" s="9"/>
      <c r="C1085" s="13"/>
      <c r="D1085" s="345"/>
      <c r="E1085" s="34"/>
      <c r="F1085" s="27"/>
      <c r="G1085" s="27"/>
      <c r="H1085" s="27"/>
      <c r="I1085" s="330"/>
      <c r="J1085" s="28"/>
      <c r="K1085" s="29"/>
      <c r="L1085" s="29"/>
      <c r="M1085" s="30"/>
      <c r="N1085" s="27"/>
      <c r="O1085" s="328">
        <f t="shared" si="76"/>
        <v>0</v>
      </c>
    </row>
    <row r="1086" spans="1:15" ht="20.25" customHeight="1" hidden="1">
      <c r="A1086" s="37"/>
      <c r="B1086" s="9"/>
      <c r="C1086" s="12"/>
      <c r="D1086" s="40"/>
      <c r="E1086" s="31"/>
      <c r="F1086" s="23"/>
      <c r="G1086" s="23"/>
      <c r="H1086" s="23"/>
      <c r="I1086" s="327"/>
      <c r="J1086" s="24"/>
      <c r="K1086" s="25"/>
      <c r="L1086" s="25"/>
      <c r="M1086" s="26"/>
      <c r="N1086" s="23"/>
      <c r="O1086" s="328">
        <f t="shared" si="76"/>
        <v>0</v>
      </c>
    </row>
    <row r="1087" spans="1:15" ht="20.25" customHeight="1" hidden="1">
      <c r="A1087" s="37"/>
      <c r="B1087" s="9"/>
      <c r="C1087" s="12"/>
      <c r="D1087" s="40"/>
      <c r="E1087" s="31"/>
      <c r="F1087" s="23"/>
      <c r="G1087" s="23"/>
      <c r="H1087" s="23"/>
      <c r="I1087" s="327"/>
      <c r="J1087" s="24"/>
      <c r="K1087" s="25"/>
      <c r="L1087" s="25"/>
      <c r="M1087" s="26"/>
      <c r="N1087" s="23"/>
      <c r="O1087" s="328">
        <f t="shared" si="76"/>
        <v>0</v>
      </c>
    </row>
    <row r="1088" spans="1:15" ht="20.25" customHeight="1" hidden="1">
      <c r="A1088" s="37"/>
      <c r="B1088" s="17"/>
      <c r="C1088" s="12"/>
      <c r="D1088" s="40"/>
      <c r="E1088" s="31"/>
      <c r="F1088" s="23"/>
      <c r="G1088" s="23"/>
      <c r="H1088" s="23"/>
      <c r="I1088" s="327"/>
      <c r="J1088" s="24"/>
      <c r="K1088" s="25"/>
      <c r="L1088" s="25"/>
      <c r="M1088" s="26"/>
      <c r="N1088" s="23"/>
      <c r="O1088" s="328">
        <f t="shared" si="76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4"/>
      <c r="K1089" s="25"/>
      <c r="L1089" s="25"/>
      <c r="M1089" s="26"/>
      <c r="N1089" s="27"/>
      <c r="O1089" s="328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8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8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8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8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8">
        <f t="shared" si="76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8">
        <f t="shared" si="76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8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28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28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 t="s">
        <v>255</v>
      </c>
      <c r="K1099" s="29"/>
      <c r="L1099" s="29" t="s">
        <v>288</v>
      </c>
      <c r="M1099" s="30"/>
      <c r="N1099" s="27"/>
      <c r="O1099" s="328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8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8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8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8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8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8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8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8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8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8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8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8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8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8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8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8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8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8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8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8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8">
        <f t="shared" si="77"/>
        <v>0</v>
      </c>
    </row>
    <row r="1121" spans="1:15" ht="20.25" customHeight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8">
        <f>IF(OR(LEFT(I1121,1)="A"),$C$1121&amp;" (K.A)",IF(OR(LEFT(I1121,1)="B"),$C$1121&amp;" (K.B)",0))</f>
        <v>0</v>
      </c>
    </row>
    <row r="1122" spans="1:15" ht="20.25" customHeight="1">
      <c r="A1122" s="37"/>
      <c r="B1122" s="17"/>
      <c r="C1122" s="12">
        <v>1</v>
      </c>
      <c r="D1122" s="23" t="s">
        <v>172</v>
      </c>
      <c r="E1122" s="31"/>
      <c r="F1122" s="23"/>
      <c r="G1122" s="23"/>
      <c r="H1122" s="23" t="s">
        <v>84</v>
      </c>
      <c r="I1122" s="23" t="s">
        <v>261</v>
      </c>
      <c r="J1122" s="321" t="s">
        <v>208</v>
      </c>
      <c r="K1122" s="25" t="s">
        <v>239</v>
      </c>
      <c r="L1122" s="25" t="s">
        <v>210</v>
      </c>
      <c r="M1122" s="26" t="s">
        <v>211</v>
      </c>
      <c r="N1122" s="23"/>
      <c r="O1122" s="328" t="str">
        <f aca="true" t="shared" si="78" ref="O1122:O1141">IF(OR(LEFT(I1122,1)="A"),$C$1121&amp;" (K.A)",IF(OR(LEFT(I1122,1)="B"),$C$1121&amp;" (K.B)",0))</f>
        <v>13H30 (K.A)</v>
      </c>
    </row>
    <row r="1123" spans="1:15" ht="20.25" customHeight="1">
      <c r="A1123" s="37"/>
      <c r="B1123" s="17"/>
      <c r="C1123" s="12"/>
      <c r="D1123" s="23"/>
      <c r="E1123" s="31"/>
      <c r="F1123" s="23"/>
      <c r="G1123" s="23"/>
      <c r="H1123" s="23" t="s">
        <v>85</v>
      </c>
      <c r="I1123" s="23" t="s">
        <v>262</v>
      </c>
      <c r="J1123" s="321" t="s">
        <v>219</v>
      </c>
      <c r="K1123" s="25" t="s">
        <v>221</v>
      </c>
      <c r="L1123" s="25" t="s">
        <v>214</v>
      </c>
      <c r="M1123" s="26" t="s">
        <v>215</v>
      </c>
      <c r="N1123" s="23"/>
      <c r="O1123" s="328" t="str">
        <f t="shared" si="78"/>
        <v>13H30 (K.A)</v>
      </c>
    </row>
    <row r="1124" spans="1:15" ht="20.25" customHeight="1">
      <c r="A1124" s="37"/>
      <c r="B1124" s="17"/>
      <c r="C1124" s="12"/>
      <c r="D1124" s="23"/>
      <c r="E1124" s="31"/>
      <c r="F1124" s="23"/>
      <c r="G1124" s="23"/>
      <c r="H1124" s="23"/>
      <c r="I1124" s="327" t="s">
        <v>287</v>
      </c>
      <c r="J1124" s="321" t="s">
        <v>216</v>
      </c>
      <c r="K1124" s="25" t="s">
        <v>217</v>
      </c>
      <c r="L1124" s="25" t="s">
        <v>238</v>
      </c>
      <c r="M1124" s="26"/>
      <c r="N1124" s="23"/>
      <c r="O1124" s="328" t="str">
        <f t="shared" si="78"/>
        <v>13H30 (K.A)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327" t="s">
        <v>287</v>
      </c>
      <c r="J1125" s="24"/>
      <c r="K1125" s="25"/>
      <c r="L1125" s="25"/>
      <c r="M1125" s="329"/>
      <c r="N1125" s="23"/>
      <c r="O1125" s="328" t="str">
        <f t="shared" si="78"/>
        <v>13H30 (K.A)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28">
        <f t="shared" si="78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24"/>
      <c r="K1127" s="25"/>
      <c r="L1127" s="25"/>
      <c r="M1127" s="26"/>
      <c r="N1127" s="23"/>
      <c r="O1127" s="328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24"/>
      <c r="K1128" s="25"/>
      <c r="L1128" s="25"/>
      <c r="M1128" s="26"/>
      <c r="N1128" s="23"/>
      <c r="O1128" s="328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1"/>
      <c r="K1129" s="25"/>
      <c r="L1129" s="25"/>
      <c r="M1129" s="322"/>
      <c r="N1129" s="23"/>
      <c r="O1129" s="328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24"/>
      <c r="K1130" s="25"/>
      <c r="L1130" s="25"/>
      <c r="M1130" s="26"/>
      <c r="N1130" s="23"/>
      <c r="O1130" s="328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6"/>
      <c r="J1131" s="24"/>
      <c r="K1131" s="25"/>
      <c r="L1131" s="25"/>
      <c r="M1131" s="26"/>
      <c r="N1131" s="23"/>
      <c r="O1131" s="328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7"/>
      <c r="J1132" s="24"/>
      <c r="K1132" s="25"/>
      <c r="L1132" s="25"/>
      <c r="M1132" s="26"/>
      <c r="N1132" s="23"/>
      <c r="O1132" s="328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7"/>
      <c r="J1133" s="321"/>
      <c r="K1133" s="25"/>
      <c r="L1133" s="25"/>
      <c r="M1133" s="322"/>
      <c r="N1133" s="23"/>
      <c r="O1133" s="328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8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8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8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8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8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8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8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8">
        <f t="shared" si="78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28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28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28">
        <f t="shared" si="79"/>
        <v>0</v>
      </c>
    </row>
    <row r="1145" spans="1:15" ht="20.25" customHeight="1" hidden="1">
      <c r="A1145" s="37"/>
      <c r="B1145" s="17"/>
      <c r="C1145" s="12">
        <f aca="true" t="shared" si="80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28">
        <f t="shared" si="79"/>
        <v>0</v>
      </c>
    </row>
    <row r="1146" spans="1:15" ht="20.25" customHeight="1" hidden="1">
      <c r="A1146" s="37"/>
      <c r="B1146" s="17"/>
      <c r="C1146" s="12">
        <f t="shared" si="80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28">
        <f t="shared" si="79"/>
        <v>0</v>
      </c>
    </row>
    <row r="1147" spans="1:15" ht="20.25" customHeight="1" hidden="1">
      <c r="A1147" s="37"/>
      <c r="B1147" s="17"/>
      <c r="C1147" s="12">
        <f t="shared" si="80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8">
        <f t="shared" si="79"/>
        <v>0</v>
      </c>
    </row>
    <row r="1148" spans="1:15" ht="20.25" customHeight="1" hidden="1">
      <c r="A1148" s="37"/>
      <c r="B1148" s="17"/>
      <c r="C1148" s="12">
        <f t="shared" si="80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8">
        <f t="shared" si="79"/>
        <v>0</v>
      </c>
    </row>
    <row r="1149" spans="1:15" ht="20.25" customHeight="1" hidden="1">
      <c r="A1149" s="37"/>
      <c r="B1149" s="17"/>
      <c r="C1149" s="12">
        <f t="shared" si="80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8">
        <f t="shared" si="79"/>
        <v>0</v>
      </c>
    </row>
    <row r="1150" spans="1:15" ht="20.25" customHeight="1" hidden="1">
      <c r="A1150" s="37"/>
      <c r="B1150" s="17"/>
      <c r="C1150" s="12">
        <f t="shared" si="80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8">
        <f t="shared" si="79"/>
        <v>0</v>
      </c>
    </row>
    <row r="1151" spans="1:15" ht="20.25" customHeight="1" hidden="1">
      <c r="A1151" s="37"/>
      <c r="B1151" s="17"/>
      <c r="C1151" s="12">
        <f t="shared" si="80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8">
        <f t="shared" si="79"/>
        <v>0</v>
      </c>
    </row>
    <row r="1152" spans="1:15" ht="20.25" customHeight="1" hidden="1">
      <c r="A1152" s="37"/>
      <c r="B1152" s="17"/>
      <c r="C1152" s="12">
        <f t="shared" si="80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8">
        <f t="shared" si="79"/>
        <v>0</v>
      </c>
    </row>
    <row r="1153" spans="1:15" ht="20.25" customHeight="1" hidden="1">
      <c r="A1153" s="37"/>
      <c r="B1153" s="17"/>
      <c r="C1153" s="12">
        <f t="shared" si="80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8">
        <f t="shared" si="79"/>
        <v>0</v>
      </c>
    </row>
    <row r="1154" spans="1:15" ht="20.25" customHeight="1" hidden="1">
      <c r="A1154" s="37"/>
      <c r="B1154" s="17"/>
      <c r="C1154" s="12">
        <f t="shared" si="80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8">
        <f t="shared" si="79"/>
        <v>0</v>
      </c>
    </row>
    <row r="1155" spans="1:15" ht="20.25" customHeight="1" hidden="1">
      <c r="A1155" s="37"/>
      <c r="B1155" s="17"/>
      <c r="C1155" s="12">
        <f t="shared" si="80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8">
        <f t="shared" si="79"/>
        <v>0</v>
      </c>
    </row>
    <row r="1156" spans="1:15" ht="20.25" customHeight="1" hidden="1">
      <c r="A1156" s="37"/>
      <c r="B1156" s="17"/>
      <c r="C1156" s="12">
        <f t="shared" si="80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8">
        <f t="shared" si="79"/>
        <v>0</v>
      </c>
    </row>
    <row r="1157" spans="1:15" ht="20.25" customHeight="1" hidden="1">
      <c r="A1157" s="37"/>
      <c r="B1157" s="17"/>
      <c r="C1157" s="12">
        <f t="shared" si="80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8">
        <f t="shared" si="79"/>
        <v>0</v>
      </c>
    </row>
    <row r="1158" spans="1:15" ht="20.25" customHeight="1" hidden="1">
      <c r="A1158" s="37"/>
      <c r="B1158" s="17"/>
      <c r="C1158" s="12">
        <f t="shared" si="80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8">
        <f t="shared" si="79"/>
        <v>0</v>
      </c>
    </row>
    <row r="1159" spans="1:15" ht="20.25" customHeight="1" hidden="1">
      <c r="A1159" s="37"/>
      <c r="B1159" s="17"/>
      <c r="C1159" s="12">
        <f t="shared" si="80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8">
        <f t="shared" si="79"/>
        <v>0</v>
      </c>
    </row>
    <row r="1160" spans="1:15" ht="20.25" customHeight="1" hidden="1">
      <c r="A1160" s="37"/>
      <c r="B1160" s="17"/>
      <c r="C1160" s="12">
        <f t="shared" si="80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8">
        <f t="shared" si="79"/>
        <v>0</v>
      </c>
    </row>
    <row r="1161" spans="1:15" ht="20.25" customHeight="1" hidden="1">
      <c r="A1161" s="37"/>
      <c r="B1161" s="17"/>
      <c r="C1161" s="12">
        <f t="shared" si="80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8">
        <f t="shared" si="79"/>
        <v>0</v>
      </c>
    </row>
    <row r="1162" spans="1:15" ht="20.25" customHeight="1" hidden="1">
      <c r="A1162" s="37"/>
      <c r="B1162" s="17"/>
      <c r="C1162" s="13">
        <f t="shared" si="80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8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8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8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8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8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8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8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8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8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8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8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8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8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8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8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8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8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8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8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8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8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8">
        <f t="shared" si="81"/>
        <v>0</v>
      </c>
    </row>
    <row r="1184" spans="1:15" ht="20.25" customHeight="1">
      <c r="A1184" s="36" t="s">
        <v>21</v>
      </c>
      <c r="B1184" s="8">
        <f>B1078+1</f>
        <v>42538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8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8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 t="s">
        <v>177</v>
      </c>
      <c r="E1186" s="31"/>
      <c r="F1186" s="23"/>
      <c r="G1186" s="23"/>
      <c r="H1186" s="23" t="s">
        <v>111</v>
      </c>
      <c r="I1186" s="23" t="s">
        <v>261</v>
      </c>
      <c r="J1186" s="24" t="s">
        <v>192</v>
      </c>
      <c r="K1186" s="25" t="s">
        <v>193</v>
      </c>
      <c r="L1186" s="25" t="s">
        <v>194</v>
      </c>
      <c r="M1186" s="26" t="s">
        <v>195</v>
      </c>
      <c r="N1186" s="23"/>
      <c r="O1186" s="328" t="str">
        <f t="shared" si="83"/>
        <v>07H00 (K.A)</v>
      </c>
    </row>
    <row r="1187" spans="1:15" ht="20.25" customHeight="1">
      <c r="A1187" s="37"/>
      <c r="B1187" s="9"/>
      <c r="C1187" s="12"/>
      <c r="D1187" s="23"/>
      <c r="E1187" s="31"/>
      <c r="F1187" s="23"/>
      <c r="G1187" s="23"/>
      <c r="H1187" s="23" t="s">
        <v>112</v>
      </c>
      <c r="I1187" s="23" t="s">
        <v>262</v>
      </c>
      <c r="J1187" s="24" t="s">
        <v>196</v>
      </c>
      <c r="K1187" s="25" t="s">
        <v>197</v>
      </c>
      <c r="L1187" s="25" t="s">
        <v>198</v>
      </c>
      <c r="M1187" s="26" t="s">
        <v>199</v>
      </c>
      <c r="N1187" s="23"/>
      <c r="O1187" s="328" t="str">
        <f t="shared" si="83"/>
        <v>07H00 (K.A)</v>
      </c>
    </row>
    <row r="1188" spans="1:15" ht="20.25" customHeight="1">
      <c r="A1188" s="37"/>
      <c r="B1188" s="9"/>
      <c r="C1188" s="12"/>
      <c r="D1188" s="23"/>
      <c r="E1188" s="31"/>
      <c r="F1188" s="23"/>
      <c r="G1188" s="23"/>
      <c r="H1188" s="23" t="s">
        <v>113</v>
      </c>
      <c r="I1188" s="23" t="s">
        <v>263</v>
      </c>
      <c r="J1188" s="24" t="s">
        <v>200</v>
      </c>
      <c r="K1188" s="25" t="s">
        <v>201</v>
      </c>
      <c r="L1188" s="25" t="s">
        <v>230</v>
      </c>
      <c r="M1188" s="26" t="s">
        <v>203</v>
      </c>
      <c r="N1188" s="23" t="s">
        <v>295</v>
      </c>
      <c r="O1188" s="328" t="str">
        <f t="shared" si="83"/>
        <v>07H00 (K.A)</v>
      </c>
    </row>
    <row r="1189" spans="1:15" ht="20.25" customHeight="1">
      <c r="A1189" s="37"/>
      <c r="B1189" s="9"/>
      <c r="C1189" s="12"/>
      <c r="D1189" s="23"/>
      <c r="E1189" s="31"/>
      <c r="F1189" s="23"/>
      <c r="G1189" s="23"/>
      <c r="H1189" s="23" t="s">
        <v>114</v>
      </c>
      <c r="I1189" s="27" t="s">
        <v>264</v>
      </c>
      <c r="J1189" s="24" t="s">
        <v>204</v>
      </c>
      <c r="K1189" s="25" t="s">
        <v>205</v>
      </c>
      <c r="L1189" s="25" t="s">
        <v>206</v>
      </c>
      <c r="M1189" s="26" t="s">
        <v>207</v>
      </c>
      <c r="N1189" s="27"/>
      <c r="O1189" s="328" t="str">
        <f t="shared" si="83"/>
        <v>07H00 (K.A)</v>
      </c>
    </row>
    <row r="1190" spans="1:15" ht="20.25" customHeight="1">
      <c r="A1190" s="37"/>
      <c r="B1190" s="9"/>
      <c r="C1190" s="12"/>
      <c r="D1190" s="23"/>
      <c r="E1190" s="31"/>
      <c r="F1190" s="23"/>
      <c r="G1190" s="23"/>
      <c r="H1190" s="23" t="s">
        <v>115</v>
      </c>
      <c r="I1190" s="23" t="s">
        <v>265</v>
      </c>
      <c r="J1190" s="24" t="s">
        <v>208</v>
      </c>
      <c r="K1190" s="25" t="s">
        <v>209</v>
      </c>
      <c r="L1190" s="25" t="s">
        <v>210</v>
      </c>
      <c r="M1190" s="26" t="s">
        <v>211</v>
      </c>
      <c r="N1190" s="23"/>
      <c r="O1190" s="328" t="str">
        <f t="shared" si="83"/>
        <v>07H00 (K.A)</v>
      </c>
    </row>
    <row r="1191" spans="1:15" ht="20.25" customHeight="1">
      <c r="A1191" s="37"/>
      <c r="B1191" s="9"/>
      <c r="C1191" s="12"/>
      <c r="D1191" s="23"/>
      <c r="E1191" s="31"/>
      <c r="F1191" s="23"/>
      <c r="G1191" s="23"/>
      <c r="H1191" s="23" t="s">
        <v>116</v>
      </c>
      <c r="I1191" s="23" t="s">
        <v>266</v>
      </c>
      <c r="J1191" s="24" t="s">
        <v>243</v>
      </c>
      <c r="K1191" s="25" t="s">
        <v>213</v>
      </c>
      <c r="L1191" s="25" t="s">
        <v>214</v>
      </c>
      <c r="M1191" s="26" t="s">
        <v>215</v>
      </c>
      <c r="N1191" s="23" t="s">
        <v>296</v>
      </c>
      <c r="O1191" s="328" t="str">
        <f t="shared" si="83"/>
        <v>07H00 (K.A)</v>
      </c>
    </row>
    <row r="1192" spans="1:15" ht="20.25" customHeight="1">
      <c r="A1192" s="37"/>
      <c r="B1192" s="9"/>
      <c r="C1192" s="12">
        <v>2</v>
      </c>
      <c r="D1192" s="23" t="s">
        <v>182</v>
      </c>
      <c r="E1192" s="31"/>
      <c r="F1192" s="23"/>
      <c r="G1192" s="23"/>
      <c r="H1192" s="23" t="s">
        <v>107</v>
      </c>
      <c r="I1192" s="27" t="s">
        <v>267</v>
      </c>
      <c r="J1192" s="24" t="s">
        <v>216</v>
      </c>
      <c r="K1192" s="25" t="s">
        <v>217</v>
      </c>
      <c r="L1192" s="25" t="s">
        <v>218</v>
      </c>
      <c r="M1192" s="26" t="s">
        <v>219</v>
      </c>
      <c r="N1192" s="27"/>
      <c r="O1192" s="328" t="str">
        <f t="shared" si="83"/>
        <v>07H00 (K.A)</v>
      </c>
    </row>
    <row r="1193" spans="1:15" ht="20.25" customHeight="1">
      <c r="A1193" s="37"/>
      <c r="B1193" s="9"/>
      <c r="C1193" s="12">
        <v>3</v>
      </c>
      <c r="D1193" s="23" t="s">
        <v>131</v>
      </c>
      <c r="E1193" s="31"/>
      <c r="F1193" s="23"/>
      <c r="G1193" s="23"/>
      <c r="H1193" s="23" t="s">
        <v>109</v>
      </c>
      <c r="I1193" s="23" t="s">
        <v>268</v>
      </c>
      <c r="J1193" s="24" t="s">
        <v>220</v>
      </c>
      <c r="K1193" s="25" t="s">
        <v>221</v>
      </c>
      <c r="L1193" s="25" t="s">
        <v>225</v>
      </c>
      <c r="M1193" s="26" t="s">
        <v>223</v>
      </c>
      <c r="N1193" s="23"/>
      <c r="O1193" s="328" t="str">
        <f t="shared" si="83"/>
        <v>07H00 (K.A)</v>
      </c>
    </row>
    <row r="1194" spans="1:15" ht="20.25" customHeight="1">
      <c r="A1194" s="37"/>
      <c r="B1194" s="17"/>
      <c r="C1194" s="12">
        <v>4</v>
      </c>
      <c r="D1194" s="23" t="s">
        <v>105</v>
      </c>
      <c r="E1194" s="31"/>
      <c r="F1194" s="23"/>
      <c r="G1194" s="23"/>
      <c r="H1194" s="23" t="s">
        <v>106</v>
      </c>
      <c r="I1194" s="23" t="s">
        <v>269</v>
      </c>
      <c r="J1194" s="24" t="s">
        <v>224</v>
      </c>
      <c r="K1194" s="25" t="s">
        <v>238</v>
      </c>
      <c r="L1194" s="25" t="s">
        <v>228</v>
      </c>
      <c r="M1194" s="26" t="s">
        <v>226</v>
      </c>
      <c r="N1194" s="23"/>
      <c r="O1194" s="328" t="str">
        <f t="shared" si="83"/>
        <v>07H00 (K.A)</v>
      </c>
    </row>
    <row r="1195" spans="1:15" ht="20.25" customHeight="1">
      <c r="A1195" s="37"/>
      <c r="B1195" s="17"/>
      <c r="C1195" s="12"/>
      <c r="D1195" s="23"/>
      <c r="E1195" s="31"/>
      <c r="F1195" s="23"/>
      <c r="G1195" s="23"/>
      <c r="H1195" s="23" t="s">
        <v>107</v>
      </c>
      <c r="I1195" s="23" t="s">
        <v>270</v>
      </c>
      <c r="J1195" s="24" t="s">
        <v>227</v>
      </c>
      <c r="K1195" s="25" t="s">
        <v>231</v>
      </c>
      <c r="L1195" s="25" t="s">
        <v>260</v>
      </c>
      <c r="M1195" s="26" t="s">
        <v>229</v>
      </c>
      <c r="N1195" s="23" t="s">
        <v>302</v>
      </c>
      <c r="O1195" s="328" t="str">
        <f t="shared" si="83"/>
        <v>07H00 (K.A)</v>
      </c>
    </row>
    <row r="1196" spans="1:15" ht="20.25" customHeight="1">
      <c r="A1196" s="37"/>
      <c r="B1196" s="17"/>
      <c r="C1196" s="12">
        <v>5</v>
      </c>
      <c r="D1196" s="23" t="s">
        <v>98</v>
      </c>
      <c r="E1196" s="31"/>
      <c r="F1196" s="23"/>
      <c r="G1196" s="23"/>
      <c r="H1196" s="23" t="s">
        <v>134</v>
      </c>
      <c r="I1196" s="339" t="s">
        <v>277</v>
      </c>
      <c r="J1196" s="24" t="s">
        <v>254</v>
      </c>
      <c r="K1196" s="25" t="s">
        <v>285</v>
      </c>
      <c r="L1196" s="25" t="s">
        <v>257</v>
      </c>
      <c r="M1196" s="26" t="s">
        <v>232</v>
      </c>
      <c r="N1196" s="23"/>
      <c r="O1196" s="328" t="str">
        <f t="shared" si="83"/>
        <v>07H00 (K.A)</v>
      </c>
    </row>
    <row r="1197" spans="1:15" ht="20.25" customHeight="1">
      <c r="A1197" s="37"/>
      <c r="B1197" s="17"/>
      <c r="C1197" s="12"/>
      <c r="D1197" s="23"/>
      <c r="E1197" s="31"/>
      <c r="F1197" s="23"/>
      <c r="G1197" s="23"/>
      <c r="H1197" s="23" t="s">
        <v>126</v>
      </c>
      <c r="I1197" s="339" t="s">
        <v>278</v>
      </c>
      <c r="J1197" s="24" t="s">
        <v>256</v>
      </c>
      <c r="K1197" s="25" t="s">
        <v>249</v>
      </c>
      <c r="L1197" s="25" t="s">
        <v>259</v>
      </c>
      <c r="M1197" s="26" t="s">
        <v>235</v>
      </c>
      <c r="N1197" s="23"/>
      <c r="O1197" s="328" t="str">
        <f t="shared" si="83"/>
        <v>07H00 (K.A)</v>
      </c>
    </row>
    <row r="1198" spans="1:15" ht="20.25" customHeight="1">
      <c r="A1198" s="37"/>
      <c r="B1198" s="17"/>
      <c r="C1198" s="12"/>
      <c r="D1198" s="23"/>
      <c r="E1198" s="31"/>
      <c r="F1198" s="23"/>
      <c r="G1198" s="23"/>
      <c r="H1198" s="23"/>
      <c r="I1198" s="327" t="s">
        <v>287</v>
      </c>
      <c r="J1198" s="24" t="s">
        <v>236</v>
      </c>
      <c r="K1198" s="25" t="s">
        <v>240</v>
      </c>
      <c r="L1198" s="25" t="s">
        <v>258</v>
      </c>
      <c r="M1198" s="26" t="s">
        <v>239</v>
      </c>
      <c r="N1198" s="23"/>
      <c r="O1198" s="328" t="str">
        <f t="shared" si="83"/>
        <v>07H00 (K.A)</v>
      </c>
    </row>
    <row r="1199" spans="1:15" ht="20.25" customHeight="1">
      <c r="A1199" s="37"/>
      <c r="B1199" s="17"/>
      <c r="C1199" s="13"/>
      <c r="D1199" s="27"/>
      <c r="E1199" s="34"/>
      <c r="F1199" s="27"/>
      <c r="G1199" s="27"/>
      <c r="H1199" s="27"/>
      <c r="I1199" s="330" t="s">
        <v>287</v>
      </c>
      <c r="J1199" s="28" t="s">
        <v>242</v>
      </c>
      <c r="K1199" s="29" t="s">
        <v>241</v>
      </c>
      <c r="L1199" s="29"/>
      <c r="M1199" s="30"/>
      <c r="N1199" s="27"/>
      <c r="O1199" s="328" t="str">
        <f t="shared" si="83"/>
        <v>07H00 (K.A)</v>
      </c>
    </row>
    <row r="1200" spans="1:15" ht="20.25" customHeight="1" hidden="1">
      <c r="A1200" s="37"/>
      <c r="B1200" s="17"/>
      <c r="C1200" s="13"/>
      <c r="D1200" s="27"/>
      <c r="E1200" s="34"/>
      <c r="F1200" s="27"/>
      <c r="G1200" s="27"/>
      <c r="H1200" s="27"/>
      <c r="I1200" s="330" t="s">
        <v>287</v>
      </c>
      <c r="J1200" s="28"/>
      <c r="K1200" s="29"/>
      <c r="L1200" s="29"/>
      <c r="M1200" s="30"/>
      <c r="N1200" s="27"/>
      <c r="O1200" s="328" t="str">
        <f t="shared" si="83"/>
        <v>07H00 (K.A)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327"/>
      <c r="J1201" s="24"/>
      <c r="K1201" s="25"/>
      <c r="L1201" s="25"/>
      <c r="M1201" s="26"/>
      <c r="N1201" s="23"/>
      <c r="O1201" s="328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327"/>
      <c r="J1202" s="24"/>
      <c r="K1202" s="25"/>
      <c r="L1202" s="25"/>
      <c r="M1202" s="26"/>
      <c r="N1202" s="23"/>
      <c r="O1202" s="328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8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8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8">
        <f t="shared" si="83"/>
        <v>0</v>
      </c>
    </row>
    <row r="1206" spans="1:15" ht="20.25" customHeight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8">
        <f>IF(OR(LEFT(I1206,1)="A"),$C$1206&amp;" (K.A)",IF(OR(LEFT(I1206,1)="B"),$C$1206&amp;" (K.B)",0))</f>
        <v>0</v>
      </c>
    </row>
    <row r="1207" spans="1:15" ht="20.25" customHeight="1">
      <c r="A1207" s="37"/>
      <c r="B1207" s="17"/>
      <c r="C1207" s="12">
        <v>1</v>
      </c>
      <c r="D1207" s="23" t="s">
        <v>179</v>
      </c>
      <c r="E1207" s="31"/>
      <c r="F1207" s="23"/>
      <c r="G1207" s="23"/>
      <c r="H1207" s="23" t="s">
        <v>65</v>
      </c>
      <c r="I1207" s="23" t="s">
        <v>261</v>
      </c>
      <c r="J1207" s="24" t="s">
        <v>234</v>
      </c>
      <c r="K1207" s="25" t="s">
        <v>233</v>
      </c>
      <c r="L1207" s="25" t="s">
        <v>244</v>
      </c>
      <c r="M1207" s="26" t="s">
        <v>253</v>
      </c>
      <c r="N1207" s="23"/>
      <c r="O1207" s="328" t="str">
        <f aca="true" t="shared" si="84" ref="O1207:O1226">IF(OR(LEFT(I1207,1)="A"),$C$1206&amp;" (K.A)",IF(OR(LEFT(I1207,1)="B"),$C$1206&amp;" (K.B)",0))</f>
        <v>09H00 (K.A)</v>
      </c>
    </row>
    <row r="1208" spans="1:15" ht="20.25" customHeight="1">
      <c r="A1208" s="37"/>
      <c r="B1208" s="17"/>
      <c r="C1208" s="12"/>
      <c r="D1208" s="23"/>
      <c r="E1208" s="31"/>
      <c r="F1208" s="23"/>
      <c r="G1208" s="23"/>
      <c r="H1208" s="23" t="s">
        <v>66</v>
      </c>
      <c r="I1208" s="23" t="s">
        <v>262</v>
      </c>
      <c r="J1208" s="24" t="s">
        <v>237</v>
      </c>
      <c r="K1208" s="25" t="s">
        <v>245</v>
      </c>
      <c r="L1208" s="25" t="s">
        <v>246</v>
      </c>
      <c r="M1208" s="26" t="s">
        <v>255</v>
      </c>
      <c r="N1208" s="23"/>
      <c r="O1208" s="328" t="str">
        <f t="shared" si="84"/>
        <v>09H00 (K.A)</v>
      </c>
    </row>
    <row r="1209" spans="1:15" ht="20.25" customHeight="1">
      <c r="A1209" s="37"/>
      <c r="B1209" s="17"/>
      <c r="C1209" s="12"/>
      <c r="D1209" s="23"/>
      <c r="E1209" s="31"/>
      <c r="F1209" s="23"/>
      <c r="G1209" s="23"/>
      <c r="H1209" s="23" t="s">
        <v>67</v>
      </c>
      <c r="I1209" s="23" t="s">
        <v>263</v>
      </c>
      <c r="J1209" s="24" t="s">
        <v>248</v>
      </c>
      <c r="K1209" s="25" t="s">
        <v>247</v>
      </c>
      <c r="L1209" s="25" t="s">
        <v>250</v>
      </c>
      <c r="M1209" s="26"/>
      <c r="N1209" s="23" t="s">
        <v>294</v>
      </c>
      <c r="O1209" s="328" t="str">
        <f t="shared" si="84"/>
        <v>09H00 (K.A)</v>
      </c>
    </row>
    <row r="1210" spans="1:15" ht="20.25" customHeight="1">
      <c r="A1210" s="37"/>
      <c r="B1210" s="17"/>
      <c r="C1210" s="12"/>
      <c r="D1210" s="23"/>
      <c r="E1210" s="31"/>
      <c r="F1210" s="23"/>
      <c r="G1210" s="23"/>
      <c r="H1210" s="23" t="s">
        <v>68</v>
      </c>
      <c r="I1210" s="27" t="s">
        <v>264</v>
      </c>
      <c r="J1210" s="24" t="s">
        <v>251</v>
      </c>
      <c r="K1210" s="25"/>
      <c r="L1210" s="25" t="s">
        <v>252</v>
      </c>
      <c r="M1210" s="26"/>
      <c r="N1210" s="27"/>
      <c r="O1210" s="328" t="str">
        <f t="shared" si="84"/>
        <v>09H00 (K.A)</v>
      </c>
    </row>
    <row r="1211" spans="1:15" ht="20.25" customHeight="1">
      <c r="A1211" s="37"/>
      <c r="B1211" s="17"/>
      <c r="C1211" s="12"/>
      <c r="D1211" s="23"/>
      <c r="E1211" s="31"/>
      <c r="F1211" s="23"/>
      <c r="G1211" s="23"/>
      <c r="H1211" s="23" t="s">
        <v>69</v>
      </c>
      <c r="I1211" s="23" t="s">
        <v>265</v>
      </c>
      <c r="J1211" s="24" t="s">
        <v>200</v>
      </c>
      <c r="K1211" s="25" t="s">
        <v>201</v>
      </c>
      <c r="L1211" s="25" t="s">
        <v>202</v>
      </c>
      <c r="M1211" s="26" t="s">
        <v>203</v>
      </c>
      <c r="N1211" s="23"/>
      <c r="O1211" s="328" t="str">
        <f t="shared" si="84"/>
        <v>09H00 (K.A)</v>
      </c>
    </row>
    <row r="1212" spans="1:15" ht="20.25" customHeight="1">
      <c r="A1212" s="37"/>
      <c r="B1212" s="17"/>
      <c r="C1212" s="12"/>
      <c r="D1212" s="23"/>
      <c r="E1212" s="31"/>
      <c r="F1212" s="23"/>
      <c r="G1212" s="23"/>
      <c r="H1212" s="23" t="s">
        <v>70</v>
      </c>
      <c r="I1212" s="23" t="s">
        <v>266</v>
      </c>
      <c r="J1212" s="24" t="s">
        <v>204</v>
      </c>
      <c r="K1212" s="25" t="s">
        <v>205</v>
      </c>
      <c r="L1212" s="25" t="s">
        <v>206</v>
      </c>
      <c r="M1212" s="26" t="s">
        <v>207</v>
      </c>
      <c r="N1212" s="23" t="s">
        <v>303</v>
      </c>
      <c r="O1212" s="328" t="str">
        <f t="shared" si="84"/>
        <v>09H00 (K.A)</v>
      </c>
    </row>
    <row r="1213" spans="1:15" ht="20.25" customHeight="1">
      <c r="A1213" s="37"/>
      <c r="B1213" s="17"/>
      <c r="C1213" s="12"/>
      <c r="D1213" s="23"/>
      <c r="E1213" s="31"/>
      <c r="F1213" s="23"/>
      <c r="G1213" s="23"/>
      <c r="H1213" s="23" t="s">
        <v>71</v>
      </c>
      <c r="I1213" s="27" t="s">
        <v>267</v>
      </c>
      <c r="J1213" s="24" t="s">
        <v>208</v>
      </c>
      <c r="K1213" s="25" t="s">
        <v>209</v>
      </c>
      <c r="L1213" s="25" t="s">
        <v>210</v>
      </c>
      <c r="M1213" s="26" t="s">
        <v>211</v>
      </c>
      <c r="N1213" s="27"/>
      <c r="O1213" s="328" t="str">
        <f t="shared" si="84"/>
        <v>09H00 (K.A)</v>
      </c>
    </row>
    <row r="1214" spans="1:15" ht="20.25" customHeight="1">
      <c r="A1214" s="37"/>
      <c r="B1214" s="17"/>
      <c r="C1214" s="12"/>
      <c r="D1214" s="23"/>
      <c r="E1214" s="31"/>
      <c r="F1214" s="23"/>
      <c r="G1214" s="23"/>
      <c r="H1214" s="23" t="s">
        <v>72</v>
      </c>
      <c r="I1214" s="23" t="s">
        <v>268</v>
      </c>
      <c r="J1214" s="24" t="s">
        <v>226</v>
      </c>
      <c r="K1214" s="25" t="s">
        <v>213</v>
      </c>
      <c r="L1214" s="25" t="s">
        <v>214</v>
      </c>
      <c r="M1214" s="26" t="s">
        <v>215</v>
      </c>
      <c r="N1214" s="23"/>
      <c r="O1214" s="328" t="str">
        <f t="shared" si="84"/>
        <v>09H00 (K.A)</v>
      </c>
    </row>
    <row r="1215" spans="1:15" ht="20.25" customHeight="1">
      <c r="A1215" s="37"/>
      <c r="B1215" s="17"/>
      <c r="C1215" s="12"/>
      <c r="D1215" s="23"/>
      <c r="E1215" s="31"/>
      <c r="F1215" s="23"/>
      <c r="G1215" s="23"/>
      <c r="H1215" s="23" t="s">
        <v>73</v>
      </c>
      <c r="I1215" s="23" t="s">
        <v>269</v>
      </c>
      <c r="J1215" s="24" t="s">
        <v>216</v>
      </c>
      <c r="K1215" s="25" t="s">
        <v>217</v>
      </c>
      <c r="L1215" s="25" t="s">
        <v>218</v>
      </c>
      <c r="M1215" s="26" t="s">
        <v>219</v>
      </c>
      <c r="N1215" s="23" t="s">
        <v>298</v>
      </c>
      <c r="O1215" s="328" t="str">
        <f t="shared" si="84"/>
        <v>09H00 (K.A)</v>
      </c>
    </row>
    <row r="1216" spans="1:15" ht="20.25" customHeight="1">
      <c r="A1216" s="37"/>
      <c r="B1216" s="17"/>
      <c r="C1216" s="12"/>
      <c r="D1216" s="23"/>
      <c r="E1216" s="31"/>
      <c r="F1216" s="23"/>
      <c r="G1216" s="23"/>
      <c r="H1216" s="23"/>
      <c r="I1216" s="327" t="s">
        <v>287</v>
      </c>
      <c r="J1216" s="24" t="s">
        <v>220</v>
      </c>
      <c r="K1216" s="25" t="s">
        <v>221</v>
      </c>
      <c r="L1216" s="25" t="s">
        <v>225</v>
      </c>
      <c r="M1216" s="26" t="s">
        <v>223</v>
      </c>
      <c r="N1216" s="23"/>
      <c r="O1216" s="328" t="str">
        <f t="shared" si="84"/>
        <v>09H00 (K.A)</v>
      </c>
    </row>
    <row r="1217" spans="1:15" ht="20.25" customHeight="1">
      <c r="A1217" s="37"/>
      <c r="B1217" s="17"/>
      <c r="C1217" s="13"/>
      <c r="D1217" s="27"/>
      <c r="E1217" s="34"/>
      <c r="F1217" s="27"/>
      <c r="G1217" s="27"/>
      <c r="H1217" s="27"/>
      <c r="I1217" s="330" t="s">
        <v>287</v>
      </c>
      <c r="J1217" s="28" t="s">
        <v>224</v>
      </c>
      <c r="K1217" s="29" t="s">
        <v>238</v>
      </c>
      <c r="L1217" s="29" t="s">
        <v>228</v>
      </c>
      <c r="M1217" s="30"/>
      <c r="N1217" s="27"/>
      <c r="O1217" s="328" t="str">
        <f t="shared" si="84"/>
        <v>09H00 (K.A)</v>
      </c>
    </row>
    <row r="1218" spans="1:15" ht="20.25" customHeight="1" hidden="1">
      <c r="A1218" s="37"/>
      <c r="B1218" s="17"/>
      <c r="C1218" s="13"/>
      <c r="D1218" s="27"/>
      <c r="E1218" s="34"/>
      <c r="F1218" s="27"/>
      <c r="G1218" s="27"/>
      <c r="H1218" s="27"/>
      <c r="I1218" s="330" t="s">
        <v>287</v>
      </c>
      <c r="J1218" s="28"/>
      <c r="K1218" s="29"/>
      <c r="L1218" s="29"/>
      <c r="M1218" s="30"/>
      <c r="N1218" s="27"/>
      <c r="O1218" s="328" t="str">
        <f t="shared" si="84"/>
        <v>09H00 (K.A)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8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8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8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8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8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8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8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8">
        <f t="shared" si="84"/>
        <v>0</v>
      </c>
    </row>
    <row r="1227" spans="1:15" ht="20.25" customHeight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8">
        <f>IF(OR(LEFT(I1227,1)="A"),$C$1227&amp;" (K.A)",IF(OR(LEFT(I1227,1)="B"),$C$1227&amp;" (K.B)",0))</f>
        <v>0</v>
      </c>
    </row>
    <row r="1228" spans="1:15" ht="20.25" customHeight="1">
      <c r="A1228" s="37"/>
      <c r="B1228" s="17"/>
      <c r="C1228" s="12">
        <v>1</v>
      </c>
      <c r="D1228" s="23" t="s">
        <v>178</v>
      </c>
      <c r="E1228" s="31"/>
      <c r="F1228" s="23"/>
      <c r="G1228" s="23"/>
      <c r="H1228" s="23" t="s">
        <v>55</v>
      </c>
      <c r="I1228" s="23" t="s">
        <v>261</v>
      </c>
      <c r="J1228" s="24" t="s">
        <v>192</v>
      </c>
      <c r="K1228" s="25" t="s">
        <v>193</v>
      </c>
      <c r="L1228" s="25" t="s">
        <v>194</v>
      </c>
      <c r="M1228" s="26" t="s">
        <v>195</v>
      </c>
      <c r="N1228" s="23"/>
      <c r="O1228" s="328" t="str">
        <f aca="true" t="shared" si="85" ref="O1228:O1247">IF(OR(LEFT(I1228,1)="A"),$C$1227&amp;" (K.A)",IF(OR(LEFT(I1228,1)="B"),$C$1227&amp;" (K.B)",0))</f>
        <v>13H30 (K.A)</v>
      </c>
    </row>
    <row r="1229" spans="1:15" ht="20.25" customHeight="1">
      <c r="A1229" s="37"/>
      <c r="B1229" s="17"/>
      <c r="C1229" s="12"/>
      <c r="D1229" s="23"/>
      <c r="E1229" s="31"/>
      <c r="F1229" s="23"/>
      <c r="G1229" s="23"/>
      <c r="H1229" s="23" t="s">
        <v>56</v>
      </c>
      <c r="I1229" s="23" t="s">
        <v>262</v>
      </c>
      <c r="J1229" s="24" t="s">
        <v>196</v>
      </c>
      <c r="K1229" s="25" t="s">
        <v>197</v>
      </c>
      <c r="L1229" s="25" t="s">
        <v>198</v>
      </c>
      <c r="M1229" s="26" t="s">
        <v>199</v>
      </c>
      <c r="N1229" s="23" t="s">
        <v>293</v>
      </c>
      <c r="O1229" s="328" t="str">
        <f t="shared" si="85"/>
        <v>13H30 (K.A)</v>
      </c>
    </row>
    <row r="1230" spans="1:15" ht="20.25" customHeight="1">
      <c r="A1230" s="37"/>
      <c r="B1230" s="17"/>
      <c r="C1230" s="12"/>
      <c r="D1230" s="23"/>
      <c r="E1230" s="31"/>
      <c r="F1230" s="23"/>
      <c r="G1230" s="23"/>
      <c r="H1230" s="23" t="s">
        <v>57</v>
      </c>
      <c r="I1230" s="23" t="s">
        <v>263</v>
      </c>
      <c r="J1230" s="24" t="s">
        <v>200</v>
      </c>
      <c r="K1230" s="25" t="s">
        <v>201</v>
      </c>
      <c r="L1230" s="25" t="s">
        <v>246</v>
      </c>
      <c r="M1230" s="26" t="s">
        <v>203</v>
      </c>
      <c r="N1230" s="23"/>
      <c r="O1230" s="328" t="str">
        <f t="shared" si="85"/>
        <v>13H30 (K.A)</v>
      </c>
    </row>
    <row r="1231" spans="1:15" ht="20.25" customHeight="1">
      <c r="A1231" s="37"/>
      <c r="B1231" s="17"/>
      <c r="C1231" s="12"/>
      <c r="D1231" s="23"/>
      <c r="E1231" s="31"/>
      <c r="F1231" s="23"/>
      <c r="G1231" s="23"/>
      <c r="H1231" s="23" t="s">
        <v>58</v>
      </c>
      <c r="I1231" s="27" t="s">
        <v>264</v>
      </c>
      <c r="J1231" s="24" t="s">
        <v>204</v>
      </c>
      <c r="K1231" s="25" t="s">
        <v>205</v>
      </c>
      <c r="L1231" s="25" t="s">
        <v>206</v>
      </c>
      <c r="M1231" s="26" t="s">
        <v>207</v>
      </c>
      <c r="N1231" s="27"/>
      <c r="O1231" s="328" t="str">
        <f t="shared" si="85"/>
        <v>13H30 (K.A)</v>
      </c>
    </row>
    <row r="1232" spans="1:15" ht="20.25" customHeight="1">
      <c r="A1232" s="37"/>
      <c r="B1232" s="17"/>
      <c r="C1232" s="12"/>
      <c r="D1232" s="23"/>
      <c r="E1232" s="31"/>
      <c r="F1232" s="23"/>
      <c r="G1232" s="23"/>
      <c r="H1232" s="23" t="s">
        <v>59</v>
      </c>
      <c r="I1232" s="23" t="s">
        <v>265</v>
      </c>
      <c r="J1232" s="24" t="s">
        <v>208</v>
      </c>
      <c r="K1232" s="25" t="s">
        <v>209</v>
      </c>
      <c r="L1232" s="25" t="s">
        <v>210</v>
      </c>
      <c r="M1232" s="26" t="s">
        <v>211</v>
      </c>
      <c r="N1232" s="23"/>
      <c r="O1232" s="328" t="str">
        <f t="shared" si="85"/>
        <v>13H30 (K.A)</v>
      </c>
    </row>
    <row r="1233" spans="1:15" ht="20.25" customHeight="1">
      <c r="A1233" s="37"/>
      <c r="B1233" s="17"/>
      <c r="C1233" s="12"/>
      <c r="D1233" s="23"/>
      <c r="E1233" s="31"/>
      <c r="F1233" s="23"/>
      <c r="G1233" s="23"/>
      <c r="H1233" s="23" t="s">
        <v>60</v>
      </c>
      <c r="I1233" s="23" t="s">
        <v>266</v>
      </c>
      <c r="J1233" s="24" t="s">
        <v>252</v>
      </c>
      <c r="K1233" s="25" t="s">
        <v>213</v>
      </c>
      <c r="L1233" s="25" t="s">
        <v>214</v>
      </c>
      <c r="M1233" s="26" t="s">
        <v>215</v>
      </c>
      <c r="N1233" s="23" t="s">
        <v>300</v>
      </c>
      <c r="O1233" s="328" t="str">
        <f t="shared" si="85"/>
        <v>13H30 (K.A)</v>
      </c>
    </row>
    <row r="1234" spans="1:15" ht="20.25" customHeight="1">
      <c r="A1234" s="37"/>
      <c r="B1234" s="17"/>
      <c r="C1234" s="12"/>
      <c r="D1234" s="23"/>
      <c r="E1234" s="31"/>
      <c r="F1234" s="23"/>
      <c r="G1234" s="23"/>
      <c r="H1234" s="23" t="s">
        <v>61</v>
      </c>
      <c r="I1234" s="27" t="s">
        <v>267</v>
      </c>
      <c r="J1234" s="24" t="s">
        <v>216</v>
      </c>
      <c r="K1234" s="25" t="s">
        <v>217</v>
      </c>
      <c r="L1234" s="25" t="s">
        <v>218</v>
      </c>
      <c r="M1234" s="26" t="s">
        <v>219</v>
      </c>
      <c r="N1234" s="27"/>
      <c r="O1234" s="328" t="str">
        <f t="shared" si="85"/>
        <v>13H30 (K.A)</v>
      </c>
    </row>
    <row r="1235" spans="1:15" ht="20.25" customHeight="1">
      <c r="A1235" s="37"/>
      <c r="B1235" s="17"/>
      <c r="C1235" s="12"/>
      <c r="D1235" s="23"/>
      <c r="E1235" s="31"/>
      <c r="F1235" s="23"/>
      <c r="G1235" s="23"/>
      <c r="H1235" s="23" t="s">
        <v>62</v>
      </c>
      <c r="I1235" s="23" t="s">
        <v>268</v>
      </c>
      <c r="J1235" s="24" t="s">
        <v>220</v>
      </c>
      <c r="K1235" s="25" t="s">
        <v>221</v>
      </c>
      <c r="L1235" s="25" t="s">
        <v>238</v>
      </c>
      <c r="M1235" s="26" t="s">
        <v>223</v>
      </c>
      <c r="N1235" s="23"/>
      <c r="O1235" s="328" t="str">
        <f t="shared" si="85"/>
        <v>13H30 (K.A)</v>
      </c>
    </row>
    <row r="1236" spans="1:15" ht="20.25" customHeight="1">
      <c r="A1236" s="37"/>
      <c r="B1236" s="17"/>
      <c r="C1236" s="12">
        <v>2</v>
      </c>
      <c r="D1236" s="23" t="s">
        <v>141</v>
      </c>
      <c r="E1236" s="31"/>
      <c r="F1236" s="23"/>
      <c r="G1236" s="23"/>
      <c r="H1236" s="23" t="s">
        <v>63</v>
      </c>
      <c r="I1236" s="23" t="s">
        <v>269</v>
      </c>
      <c r="J1236" s="24" t="s">
        <v>224</v>
      </c>
      <c r="K1236" s="25" t="s">
        <v>231</v>
      </c>
      <c r="L1236" s="25" t="s">
        <v>225</v>
      </c>
      <c r="M1236" s="26" t="s">
        <v>226</v>
      </c>
      <c r="N1236" s="23"/>
      <c r="O1236" s="328" t="str">
        <f t="shared" si="85"/>
        <v>13H30 (K.A)</v>
      </c>
    </row>
    <row r="1237" spans="1:15" ht="20.25" customHeight="1">
      <c r="A1237" s="37"/>
      <c r="B1237" s="17"/>
      <c r="C1237" s="12">
        <v>3</v>
      </c>
      <c r="D1237" s="23" t="s">
        <v>180</v>
      </c>
      <c r="E1237" s="16"/>
      <c r="F1237" s="23"/>
      <c r="G1237" s="23"/>
      <c r="H1237" s="23" t="s">
        <v>132</v>
      </c>
      <c r="I1237" s="23" t="s">
        <v>270</v>
      </c>
      <c r="J1237" s="24" t="s">
        <v>227</v>
      </c>
      <c r="K1237" s="25" t="s">
        <v>234</v>
      </c>
      <c r="L1237" s="25" t="s">
        <v>228</v>
      </c>
      <c r="M1237" s="26" t="s">
        <v>229</v>
      </c>
      <c r="N1237" s="23" t="s">
        <v>299</v>
      </c>
      <c r="O1237" s="328" t="str">
        <f t="shared" si="85"/>
        <v>13H30 (K.A)</v>
      </c>
    </row>
    <row r="1238" spans="1:15" ht="20.25" customHeight="1">
      <c r="A1238" s="37"/>
      <c r="B1238" s="17"/>
      <c r="C1238" s="12">
        <v>4</v>
      </c>
      <c r="D1238" s="23" t="s">
        <v>181</v>
      </c>
      <c r="E1238" s="16"/>
      <c r="F1238" s="23"/>
      <c r="G1238" s="23"/>
      <c r="H1238" s="23" t="s">
        <v>124</v>
      </c>
      <c r="I1238" s="23" t="s">
        <v>271</v>
      </c>
      <c r="J1238" s="24" t="s">
        <v>230</v>
      </c>
      <c r="K1238" s="25" t="s">
        <v>237</v>
      </c>
      <c r="L1238" s="25" t="s">
        <v>248</v>
      </c>
      <c r="M1238" s="26" t="s">
        <v>232</v>
      </c>
      <c r="N1238" s="23"/>
      <c r="O1238" s="328" t="str">
        <f t="shared" si="85"/>
        <v>13H30 (K.A)</v>
      </c>
    </row>
    <row r="1239" spans="1:15" ht="20.25" customHeight="1">
      <c r="A1239" s="37"/>
      <c r="B1239" s="17"/>
      <c r="C1239" s="12">
        <v>5</v>
      </c>
      <c r="D1239" s="23" t="s">
        <v>183</v>
      </c>
      <c r="E1239" s="31">
        <v>2</v>
      </c>
      <c r="F1239" s="23"/>
      <c r="G1239" s="23"/>
      <c r="H1239" s="23" t="s">
        <v>158</v>
      </c>
      <c r="I1239" s="23" t="s">
        <v>292</v>
      </c>
      <c r="J1239" s="24" t="s">
        <v>233</v>
      </c>
      <c r="K1239" s="25" t="s">
        <v>240</v>
      </c>
      <c r="L1239" s="25" t="s">
        <v>245</v>
      </c>
      <c r="M1239" s="26" t="s">
        <v>235</v>
      </c>
      <c r="N1239" s="23"/>
      <c r="O1239" s="328" t="str">
        <f t="shared" si="85"/>
        <v>13H30 (K.A)</v>
      </c>
    </row>
    <row r="1240" spans="1:15" ht="20.25" customHeight="1">
      <c r="A1240" s="37"/>
      <c r="B1240" s="17"/>
      <c r="C1240" s="12"/>
      <c r="D1240" s="23"/>
      <c r="E1240" s="31"/>
      <c r="F1240" s="23"/>
      <c r="G1240" s="23"/>
      <c r="H1240" s="23"/>
      <c r="I1240" s="327" t="s">
        <v>287</v>
      </c>
      <c r="J1240" s="24" t="s">
        <v>247</v>
      </c>
      <c r="K1240" s="25" t="s">
        <v>243</v>
      </c>
      <c r="L1240" s="25" t="s">
        <v>244</v>
      </c>
      <c r="M1240" s="26" t="s">
        <v>239</v>
      </c>
      <c r="N1240" s="23"/>
      <c r="O1240" s="328" t="str">
        <f t="shared" si="85"/>
        <v>13H30 (K.A)</v>
      </c>
    </row>
    <row r="1241" spans="1:15" ht="20.25" customHeight="1">
      <c r="A1241" s="37"/>
      <c r="B1241" s="17"/>
      <c r="C1241" s="12"/>
      <c r="D1241" s="23"/>
      <c r="E1241" s="31"/>
      <c r="F1241" s="23"/>
      <c r="G1241" s="23"/>
      <c r="H1241" s="23"/>
      <c r="I1241" s="327" t="s">
        <v>287</v>
      </c>
      <c r="J1241" s="24" t="s">
        <v>250</v>
      </c>
      <c r="K1241" s="25" t="s">
        <v>241</v>
      </c>
      <c r="L1241" s="25"/>
      <c r="M1241" s="26"/>
      <c r="N1241" s="23"/>
      <c r="O1241" s="328" t="str">
        <f t="shared" si="85"/>
        <v>13H30 (K.A)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327" t="s">
        <v>287</v>
      </c>
      <c r="J1242" s="24"/>
      <c r="K1242" s="25"/>
      <c r="L1242" s="25"/>
      <c r="M1242" s="26"/>
      <c r="N1242" s="23"/>
      <c r="O1242" s="328" t="str">
        <f t="shared" si="85"/>
        <v>13H30 (K.A)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8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8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8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8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8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8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8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28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8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8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8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8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8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8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8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8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8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8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8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8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8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8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8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8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8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8">
        <f t="shared" si="86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8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8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8">
        <f t="shared" si="88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8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8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8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8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8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8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8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8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8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8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8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8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8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8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8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8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8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8">
        <f t="shared" si="88"/>
        <v>0</v>
      </c>
    </row>
    <row r="1290" spans="1:15" ht="20.25" customHeight="1">
      <c r="A1290" s="36" t="s">
        <v>22</v>
      </c>
      <c r="B1290" s="8">
        <f>B1184+1</f>
        <v>42539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8">
        <f>IF(OR(LEFT(I1290,1)="A"),$C$1291&amp;" (K.A)",IF(OR(LEFT(I1290,1)="B"),$C$1291&amp;" (K.B)",0))</f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8">
        <f aca="true" t="shared" si="89" ref="O1291:O1311">IF(OR(LEFT(I1291,1)="A"),$C$1291&amp;" (K.A)",IF(OR(LEFT(I1291,1)="B"),$C$1291&amp;" (K.B)",0))</f>
        <v>0</v>
      </c>
    </row>
    <row r="1292" spans="1:15" ht="20.25" customHeight="1">
      <c r="A1292" s="37"/>
      <c r="B1292" s="9"/>
      <c r="C1292" s="12">
        <v>1</v>
      </c>
      <c r="D1292" s="23" t="s">
        <v>117</v>
      </c>
      <c r="E1292" s="31"/>
      <c r="F1292" s="23"/>
      <c r="G1292" s="23"/>
      <c r="H1292" s="15" t="s">
        <v>75</v>
      </c>
      <c r="I1292" s="23" t="s">
        <v>261</v>
      </c>
      <c r="J1292" s="24" t="s">
        <v>192</v>
      </c>
      <c r="K1292" s="25" t="s">
        <v>215</v>
      </c>
      <c r="L1292" s="25" t="s">
        <v>238</v>
      </c>
      <c r="M1292" s="26" t="s">
        <v>195</v>
      </c>
      <c r="N1292" s="23"/>
      <c r="O1292" s="328" t="str">
        <f t="shared" si="89"/>
        <v>07H00 (K.A)</v>
      </c>
    </row>
    <row r="1293" spans="1:15" ht="20.25" customHeight="1">
      <c r="A1293" s="37"/>
      <c r="B1293" s="9"/>
      <c r="C1293" s="12">
        <v>2</v>
      </c>
      <c r="D1293" s="23" t="s">
        <v>184</v>
      </c>
      <c r="E1293" s="31"/>
      <c r="F1293" s="23"/>
      <c r="G1293" s="23"/>
      <c r="H1293" s="15" t="s">
        <v>120</v>
      </c>
      <c r="I1293" s="23" t="s">
        <v>262</v>
      </c>
      <c r="J1293" s="24" t="s">
        <v>196</v>
      </c>
      <c r="K1293" s="25" t="s">
        <v>197</v>
      </c>
      <c r="L1293" s="25" t="s">
        <v>225</v>
      </c>
      <c r="M1293" s="26" t="s">
        <v>245</v>
      </c>
      <c r="N1293" s="23" t="s">
        <v>297</v>
      </c>
      <c r="O1293" s="328" t="str">
        <f t="shared" si="89"/>
        <v>07H00 (K.A)</v>
      </c>
    </row>
    <row r="1294" spans="1:15" ht="20.25" customHeight="1">
      <c r="A1294" s="37"/>
      <c r="B1294" s="9"/>
      <c r="C1294" s="12"/>
      <c r="D1294" s="23"/>
      <c r="E1294" s="31"/>
      <c r="F1294" s="23"/>
      <c r="G1294" s="23"/>
      <c r="H1294" s="15" t="s">
        <v>121</v>
      </c>
      <c r="I1294" s="23" t="s">
        <v>263</v>
      </c>
      <c r="J1294" s="24" t="s">
        <v>200</v>
      </c>
      <c r="K1294" s="25" t="s">
        <v>201</v>
      </c>
      <c r="L1294" s="25" t="s">
        <v>214</v>
      </c>
      <c r="M1294" s="26" t="s">
        <v>203</v>
      </c>
      <c r="N1294" s="23"/>
      <c r="O1294" s="328" t="str">
        <f t="shared" si="89"/>
        <v>07H00 (K.A)</v>
      </c>
    </row>
    <row r="1295" spans="1:15" ht="20.25" customHeight="1">
      <c r="A1295" s="37"/>
      <c r="B1295" s="9"/>
      <c r="C1295" s="12">
        <v>3</v>
      </c>
      <c r="D1295" s="336" t="s">
        <v>138</v>
      </c>
      <c r="E1295" s="337"/>
      <c r="F1295" s="338"/>
      <c r="G1295" s="338"/>
      <c r="H1295" s="342" t="s">
        <v>101</v>
      </c>
      <c r="I1295" s="338" t="s">
        <v>278</v>
      </c>
      <c r="J1295" s="24" t="s">
        <v>209</v>
      </c>
      <c r="K1295" s="25" t="s">
        <v>232</v>
      </c>
      <c r="L1295" s="25" t="s">
        <v>207</v>
      </c>
      <c r="M1295" s="26" t="s">
        <v>241</v>
      </c>
      <c r="N1295" s="23"/>
      <c r="O1295" s="328" t="str">
        <f t="shared" si="89"/>
        <v>07H00 (K.A)</v>
      </c>
    </row>
    <row r="1296" spans="1:15" ht="20.25" customHeight="1">
      <c r="A1296" s="37"/>
      <c r="B1296" s="9"/>
      <c r="C1296" s="12"/>
      <c r="D1296" s="23"/>
      <c r="E1296" s="31"/>
      <c r="F1296" s="23"/>
      <c r="G1296" s="23"/>
      <c r="H1296" s="23"/>
      <c r="I1296" s="327" t="s">
        <v>287</v>
      </c>
      <c r="J1296" s="24" t="s">
        <v>208</v>
      </c>
      <c r="K1296" s="25" t="s">
        <v>221</v>
      </c>
      <c r="L1296" s="25" t="s">
        <v>216</v>
      </c>
      <c r="M1296" s="26" t="s">
        <v>211</v>
      </c>
      <c r="N1296" s="23"/>
      <c r="O1296" s="328" t="str">
        <f t="shared" si="89"/>
        <v>07H00 (K.A)</v>
      </c>
    </row>
    <row r="1297" spans="1:15" ht="20.25" customHeight="1">
      <c r="A1297" s="37"/>
      <c r="B1297" s="9"/>
      <c r="C1297" s="13"/>
      <c r="D1297" s="27"/>
      <c r="E1297" s="34"/>
      <c r="F1297" s="27"/>
      <c r="G1297" s="27"/>
      <c r="H1297" s="27"/>
      <c r="I1297" s="330" t="s">
        <v>287</v>
      </c>
      <c r="J1297" s="28" t="s">
        <v>244</v>
      </c>
      <c r="K1297" s="29"/>
      <c r="L1297" s="29"/>
      <c r="M1297" s="30"/>
      <c r="N1297" s="27"/>
      <c r="O1297" s="328" t="str">
        <f t="shared" si="89"/>
        <v>07H00 (K.A)</v>
      </c>
    </row>
    <row r="1298" spans="1:15" ht="20.25" customHeight="1" hidden="1">
      <c r="A1298" s="37"/>
      <c r="B1298" s="9"/>
      <c r="C1298" s="13"/>
      <c r="D1298" s="27"/>
      <c r="E1298" s="34"/>
      <c r="F1298" s="27"/>
      <c r="G1298" s="27"/>
      <c r="H1298" s="27"/>
      <c r="I1298" s="330" t="s">
        <v>287</v>
      </c>
      <c r="J1298" s="28"/>
      <c r="K1298" s="29"/>
      <c r="L1298" s="29"/>
      <c r="M1298" s="30"/>
      <c r="N1298" s="27"/>
      <c r="O1298" s="328" t="str">
        <f t="shared" si="89"/>
        <v>07H00 (K.A)</v>
      </c>
    </row>
    <row r="1299" spans="1:15" ht="20.25" customHeight="1" hidden="1">
      <c r="A1299" s="37"/>
      <c r="B1299" s="9"/>
      <c r="C1299" s="6">
        <v>2</v>
      </c>
      <c r="D1299" s="40"/>
      <c r="E1299" s="31"/>
      <c r="F1299" s="23"/>
      <c r="G1299" s="23"/>
      <c r="H1299" s="15"/>
      <c r="I1299" s="327"/>
      <c r="J1299" s="24"/>
      <c r="K1299" s="25"/>
      <c r="L1299" s="25"/>
      <c r="M1299" s="26"/>
      <c r="N1299" s="23"/>
      <c r="O1299" s="328">
        <f t="shared" si="89"/>
        <v>0</v>
      </c>
    </row>
    <row r="1300" spans="1:15" ht="20.25" customHeight="1" hidden="1">
      <c r="A1300" s="37"/>
      <c r="B1300" s="17"/>
      <c r="C1300" s="12"/>
      <c r="D1300" s="40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8">
        <f t="shared" si="89"/>
        <v>0</v>
      </c>
    </row>
    <row r="1301" spans="1:15" ht="20.25" customHeight="1" hidden="1">
      <c r="A1301" s="37"/>
      <c r="B1301" s="17"/>
      <c r="C1301" s="12"/>
      <c r="D1301" s="316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8">
        <f t="shared" si="89"/>
        <v>0</v>
      </c>
    </row>
    <row r="1302" spans="1:15" ht="20.25" customHeight="1" hidden="1">
      <c r="A1302" s="37"/>
      <c r="B1302" s="17"/>
      <c r="C1302" s="12"/>
      <c r="D1302" s="40"/>
      <c r="E1302" s="31"/>
      <c r="F1302" s="23"/>
      <c r="G1302" s="23"/>
      <c r="H1302" s="15"/>
      <c r="I1302" s="23"/>
      <c r="J1302" s="24"/>
      <c r="K1302" s="25"/>
      <c r="L1302" s="25"/>
      <c r="M1302" s="26"/>
      <c r="N1302" s="23"/>
      <c r="O1302" s="328">
        <f t="shared" si="89"/>
        <v>0</v>
      </c>
    </row>
    <row r="1303" spans="1:15" ht="20.25" customHeight="1" hidden="1">
      <c r="A1303" s="37"/>
      <c r="B1303" s="17"/>
      <c r="C1303" s="12"/>
      <c r="D1303" s="40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8">
        <f t="shared" si="89"/>
        <v>0</v>
      </c>
    </row>
    <row r="1304" spans="1:15" ht="20.25" customHeight="1" hidden="1">
      <c r="A1304" s="37"/>
      <c r="B1304" s="17"/>
      <c r="C1304" s="12">
        <v>5</v>
      </c>
      <c r="D1304" s="316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8">
        <f t="shared" si="89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8">
        <f t="shared" si="89"/>
        <v>0</v>
      </c>
    </row>
    <row r="1306" spans="1:15" ht="20.25" customHeight="1" hidden="1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8">
        <f t="shared" si="89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8">
        <f t="shared" si="89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8">
        <f t="shared" si="89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8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8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8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8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8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8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8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8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8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8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8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8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8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8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8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8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8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8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8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8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8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8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8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8">
        <f t="shared" si="90"/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8">
        <f>IF(OR(LEFT(I1333,1)="A"),$C$1333&amp;" (K.A)",IF(OR(LEFT(I1333,1)="B"),$C$1333&amp;" (K.B)",0))</f>
        <v>0</v>
      </c>
    </row>
    <row r="1334" spans="1:15" ht="20.25" customHeight="1">
      <c r="A1334" s="37"/>
      <c r="B1334" s="17"/>
      <c r="C1334" s="12">
        <v>1</v>
      </c>
      <c r="D1334" s="23" t="s">
        <v>137</v>
      </c>
      <c r="E1334" s="31"/>
      <c r="F1334" s="23"/>
      <c r="G1334" s="23"/>
      <c r="H1334" s="15" t="s">
        <v>87</v>
      </c>
      <c r="I1334" s="23" t="s">
        <v>261</v>
      </c>
      <c r="J1334" s="24" t="s">
        <v>192</v>
      </c>
      <c r="K1334" s="25" t="s">
        <v>257</v>
      </c>
      <c r="L1334" s="25" t="s">
        <v>194</v>
      </c>
      <c r="M1334" s="26" t="s">
        <v>195</v>
      </c>
      <c r="N1334" s="23"/>
      <c r="O1334" s="328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7"/>
      <c r="B1335" s="17"/>
      <c r="C1335" s="12"/>
      <c r="D1335" s="23"/>
      <c r="E1335" s="31"/>
      <c r="F1335" s="23"/>
      <c r="G1335" s="23"/>
      <c r="H1335" s="15" t="s">
        <v>88</v>
      </c>
      <c r="I1335" s="23" t="s">
        <v>262</v>
      </c>
      <c r="J1335" s="24" t="s">
        <v>196</v>
      </c>
      <c r="K1335" s="25" t="s">
        <v>197</v>
      </c>
      <c r="L1335" s="25" t="s">
        <v>198</v>
      </c>
      <c r="M1335" s="26" t="s">
        <v>199</v>
      </c>
      <c r="N1335" s="23" t="s">
        <v>302</v>
      </c>
      <c r="O1335" s="328" t="str">
        <f t="shared" si="91"/>
        <v>13H30 (K.A)</v>
      </c>
    </row>
    <row r="1336" spans="1:15" ht="20.25" customHeight="1">
      <c r="A1336" s="37"/>
      <c r="B1336" s="17"/>
      <c r="C1336" s="12"/>
      <c r="D1336" s="23"/>
      <c r="E1336" s="31"/>
      <c r="F1336" s="23"/>
      <c r="G1336" s="23"/>
      <c r="H1336" s="23" t="s">
        <v>89</v>
      </c>
      <c r="I1336" s="23" t="s">
        <v>263</v>
      </c>
      <c r="J1336" s="24" t="s">
        <v>200</v>
      </c>
      <c r="K1336" s="25" t="s">
        <v>201</v>
      </c>
      <c r="L1336" s="25" t="s">
        <v>255</v>
      </c>
      <c r="M1336" s="26" t="s">
        <v>203</v>
      </c>
      <c r="N1336" s="23"/>
      <c r="O1336" s="328" t="str">
        <f t="shared" si="91"/>
        <v>13H30 (K.A)</v>
      </c>
    </row>
    <row r="1337" spans="1:15" ht="20.25" customHeight="1">
      <c r="A1337" s="37"/>
      <c r="B1337" s="17"/>
      <c r="C1337" s="12"/>
      <c r="D1337" s="23"/>
      <c r="E1337" s="31"/>
      <c r="F1337" s="23"/>
      <c r="G1337" s="23"/>
      <c r="H1337" s="23" t="s">
        <v>90</v>
      </c>
      <c r="I1337" s="27" t="s">
        <v>264</v>
      </c>
      <c r="J1337" s="24" t="s">
        <v>204</v>
      </c>
      <c r="K1337" s="25" t="s">
        <v>205</v>
      </c>
      <c r="L1337" s="25" t="s">
        <v>206</v>
      </c>
      <c r="M1337" s="26" t="s">
        <v>207</v>
      </c>
      <c r="N1337" s="27"/>
      <c r="O1337" s="328" t="str">
        <f t="shared" si="91"/>
        <v>13H30 (K.A)</v>
      </c>
    </row>
    <row r="1338" spans="1:15" ht="20.25" customHeight="1">
      <c r="A1338" s="37"/>
      <c r="B1338" s="17"/>
      <c r="C1338" s="12"/>
      <c r="D1338" s="23"/>
      <c r="E1338" s="31"/>
      <c r="F1338" s="23"/>
      <c r="G1338" s="23"/>
      <c r="H1338" s="15" t="s">
        <v>91</v>
      </c>
      <c r="I1338" s="23" t="s">
        <v>265</v>
      </c>
      <c r="J1338" s="24" t="s">
        <v>208</v>
      </c>
      <c r="K1338" s="25" t="s">
        <v>209</v>
      </c>
      <c r="L1338" s="25" t="s">
        <v>210</v>
      </c>
      <c r="M1338" s="26" t="s">
        <v>211</v>
      </c>
      <c r="N1338" s="23"/>
      <c r="O1338" s="328" t="str">
        <f t="shared" si="91"/>
        <v>13H30 (K.A)</v>
      </c>
    </row>
    <row r="1339" spans="1:15" ht="20.25" customHeight="1">
      <c r="A1339" s="37"/>
      <c r="B1339" s="17"/>
      <c r="C1339" s="12"/>
      <c r="D1339" s="23"/>
      <c r="E1339" s="31"/>
      <c r="F1339" s="23"/>
      <c r="G1339" s="23"/>
      <c r="H1339" s="23" t="s">
        <v>92</v>
      </c>
      <c r="I1339" s="23" t="s">
        <v>266</v>
      </c>
      <c r="J1339" s="24" t="s">
        <v>256</v>
      </c>
      <c r="K1339" s="25" t="s">
        <v>213</v>
      </c>
      <c r="L1339" s="25" t="s">
        <v>214</v>
      </c>
      <c r="M1339" s="26" t="s">
        <v>215</v>
      </c>
      <c r="N1339" s="23" t="s">
        <v>293</v>
      </c>
      <c r="O1339" s="328" t="str">
        <f t="shared" si="91"/>
        <v>13H30 (K.A)</v>
      </c>
    </row>
    <row r="1340" spans="1:15" ht="20.25" customHeight="1">
      <c r="A1340" s="37"/>
      <c r="B1340" s="17"/>
      <c r="C1340" s="12"/>
      <c r="D1340" s="40"/>
      <c r="E1340" s="31"/>
      <c r="F1340" s="23"/>
      <c r="G1340" s="23"/>
      <c r="H1340" s="23" t="s">
        <v>93</v>
      </c>
      <c r="I1340" s="27" t="s">
        <v>267</v>
      </c>
      <c r="J1340" s="24" t="s">
        <v>216</v>
      </c>
      <c r="K1340" s="25" t="s">
        <v>217</v>
      </c>
      <c r="L1340" s="25" t="s">
        <v>218</v>
      </c>
      <c r="M1340" s="26" t="s">
        <v>219</v>
      </c>
      <c r="N1340" s="27"/>
      <c r="O1340" s="328" t="str">
        <f t="shared" si="91"/>
        <v>13H30 (K.A)</v>
      </c>
    </row>
    <row r="1341" spans="1:15" ht="20.25" customHeight="1">
      <c r="A1341" s="37"/>
      <c r="B1341" s="17"/>
      <c r="C1341" s="12">
        <v>2</v>
      </c>
      <c r="D1341" s="40" t="s">
        <v>186</v>
      </c>
      <c r="E1341" s="31"/>
      <c r="F1341" s="23"/>
      <c r="G1341" s="23"/>
      <c r="H1341" s="23" t="s">
        <v>94</v>
      </c>
      <c r="I1341" s="23" t="s">
        <v>268</v>
      </c>
      <c r="J1341" s="24" t="s">
        <v>220</v>
      </c>
      <c r="K1341" s="25" t="s">
        <v>221</v>
      </c>
      <c r="L1341" s="25" t="s">
        <v>245</v>
      </c>
      <c r="M1341" s="26" t="s">
        <v>223</v>
      </c>
      <c r="N1341" s="23"/>
      <c r="O1341" s="328" t="str">
        <f t="shared" si="91"/>
        <v>13H30 (K.A)</v>
      </c>
    </row>
    <row r="1342" spans="1:15" ht="20.25" customHeight="1">
      <c r="A1342" s="37"/>
      <c r="B1342" s="17"/>
      <c r="C1342" s="12"/>
      <c r="D1342" s="23"/>
      <c r="E1342" s="31"/>
      <c r="F1342" s="23"/>
      <c r="G1342" s="23"/>
      <c r="H1342" s="23" t="s">
        <v>95</v>
      </c>
      <c r="I1342" s="23" t="s">
        <v>269</v>
      </c>
      <c r="J1342" s="24" t="s">
        <v>243</v>
      </c>
      <c r="K1342" s="25" t="s">
        <v>231</v>
      </c>
      <c r="L1342" s="25" t="s">
        <v>225</v>
      </c>
      <c r="M1342" s="26" t="s">
        <v>226</v>
      </c>
      <c r="N1342" s="23"/>
      <c r="O1342" s="328" t="str">
        <f t="shared" si="91"/>
        <v>13H30 (K.A)</v>
      </c>
    </row>
    <row r="1343" spans="1:15" ht="20.25" customHeight="1">
      <c r="A1343" s="37"/>
      <c r="B1343" s="17"/>
      <c r="C1343" s="12">
        <v>2</v>
      </c>
      <c r="D1343" s="23" t="s">
        <v>187</v>
      </c>
      <c r="E1343" s="31"/>
      <c r="F1343" s="23"/>
      <c r="G1343" s="23"/>
      <c r="H1343" s="23" t="s">
        <v>78</v>
      </c>
      <c r="I1343" s="23" t="s">
        <v>270</v>
      </c>
      <c r="J1343" s="24" t="s">
        <v>227</v>
      </c>
      <c r="K1343" s="25" t="s">
        <v>234</v>
      </c>
      <c r="L1343" s="25" t="s">
        <v>228</v>
      </c>
      <c r="M1343" s="26" t="s">
        <v>229</v>
      </c>
      <c r="N1343" s="23" t="s">
        <v>298</v>
      </c>
      <c r="O1343" s="328" t="str">
        <f t="shared" si="91"/>
        <v>13H30 (K.A)</v>
      </c>
    </row>
    <row r="1344" spans="1:15" ht="20.25" customHeight="1">
      <c r="A1344" s="37"/>
      <c r="B1344" s="17"/>
      <c r="C1344" s="12"/>
      <c r="D1344" s="23"/>
      <c r="E1344" s="31"/>
      <c r="F1344" s="23"/>
      <c r="G1344" s="23"/>
      <c r="H1344" s="23" t="s">
        <v>79</v>
      </c>
      <c r="I1344" s="23" t="s">
        <v>271</v>
      </c>
      <c r="J1344" s="24" t="s">
        <v>230</v>
      </c>
      <c r="K1344" s="25" t="s">
        <v>237</v>
      </c>
      <c r="L1344" s="25" t="s">
        <v>244</v>
      </c>
      <c r="M1344" s="26" t="s">
        <v>246</v>
      </c>
      <c r="N1344" s="23"/>
      <c r="O1344" s="328" t="str">
        <f t="shared" si="91"/>
        <v>13H30 (K.A)</v>
      </c>
    </row>
    <row r="1345" spans="1:15" ht="20.25" customHeight="1">
      <c r="A1345" s="37"/>
      <c r="B1345" s="17"/>
      <c r="C1345" s="12">
        <v>3</v>
      </c>
      <c r="D1345" s="23" t="s">
        <v>188</v>
      </c>
      <c r="E1345" s="31"/>
      <c r="F1345" s="23"/>
      <c r="G1345" s="23"/>
      <c r="H1345" s="23" t="s">
        <v>80</v>
      </c>
      <c r="I1345" s="23" t="s">
        <v>272</v>
      </c>
      <c r="J1345" s="24" t="s">
        <v>233</v>
      </c>
      <c r="K1345" s="25" t="s">
        <v>259</v>
      </c>
      <c r="L1345" s="25" t="s">
        <v>258</v>
      </c>
      <c r="M1345" s="26" t="s">
        <v>235</v>
      </c>
      <c r="N1345" s="23"/>
      <c r="O1345" s="328" t="str">
        <f t="shared" si="91"/>
        <v>13H30 (K.A)</v>
      </c>
    </row>
    <row r="1346" spans="1:15" ht="20.25" customHeight="1">
      <c r="A1346" s="37"/>
      <c r="B1346" s="17"/>
      <c r="C1346" s="12">
        <v>4</v>
      </c>
      <c r="D1346" s="23" t="s">
        <v>189</v>
      </c>
      <c r="E1346" s="31">
        <v>2</v>
      </c>
      <c r="F1346" s="23"/>
      <c r="G1346" s="23"/>
      <c r="H1346" s="23" t="s">
        <v>82</v>
      </c>
      <c r="I1346" s="23" t="s">
        <v>275</v>
      </c>
      <c r="J1346" s="24" t="s">
        <v>248</v>
      </c>
      <c r="K1346" s="25" t="s">
        <v>238</v>
      </c>
      <c r="L1346" s="25" t="s">
        <v>239</v>
      </c>
      <c r="M1346" s="26" t="s">
        <v>232</v>
      </c>
      <c r="N1346" s="23"/>
      <c r="O1346" s="328" t="str">
        <f t="shared" si="91"/>
        <v>13H30 (K.A)</v>
      </c>
    </row>
    <row r="1347" spans="1:15" ht="20.25" customHeight="1">
      <c r="A1347" s="37"/>
      <c r="B1347" s="17"/>
      <c r="C1347" s="12"/>
      <c r="D1347" s="23"/>
      <c r="E1347" s="31"/>
      <c r="F1347" s="23"/>
      <c r="G1347" s="23"/>
      <c r="H1347" s="23"/>
      <c r="I1347" s="327" t="s">
        <v>287</v>
      </c>
      <c r="J1347" s="24" t="s">
        <v>247</v>
      </c>
      <c r="K1347" s="25" t="s">
        <v>251</v>
      </c>
      <c r="L1347" s="25" t="s">
        <v>250</v>
      </c>
      <c r="M1347" s="26" t="s">
        <v>241</v>
      </c>
      <c r="N1347" s="23"/>
      <c r="O1347" s="328" t="str">
        <f t="shared" si="91"/>
        <v>13H30 (K.A)</v>
      </c>
    </row>
    <row r="1348" spans="1:15" ht="20.25" customHeight="1">
      <c r="A1348" s="37"/>
      <c r="B1348" s="17"/>
      <c r="C1348" s="12"/>
      <c r="D1348" s="40"/>
      <c r="E1348" s="31"/>
      <c r="F1348" s="23"/>
      <c r="G1348" s="23"/>
      <c r="H1348" s="23"/>
      <c r="I1348" s="327" t="s">
        <v>287</v>
      </c>
      <c r="J1348" s="24" t="s">
        <v>253</v>
      </c>
      <c r="K1348" s="25"/>
      <c r="L1348" s="25"/>
      <c r="M1348" s="26"/>
      <c r="N1348" s="23"/>
      <c r="O1348" s="328" t="str">
        <f t="shared" si="91"/>
        <v>13H30 (K.A)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327" t="s">
        <v>287</v>
      </c>
      <c r="J1349" s="24"/>
      <c r="K1349" s="25"/>
      <c r="L1349" s="25"/>
      <c r="M1349" s="26"/>
      <c r="N1349" s="23"/>
      <c r="O1349" s="328" t="str">
        <f t="shared" si="91"/>
        <v>13H30 (K.A)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8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8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8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8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8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8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8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8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8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8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8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8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8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8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8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8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8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8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8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8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8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8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8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8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8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8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8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8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8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8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8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8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8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8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8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8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8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8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8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8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8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8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8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8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8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8">
        <f t="shared" si="94"/>
        <v>0</v>
      </c>
    </row>
    <row r="1396" spans="1:15" ht="20.25" customHeight="1">
      <c r="A1396" s="351" t="s">
        <v>23</v>
      </c>
      <c r="B1396" s="8">
        <f>B1290+1</f>
        <v>42540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8">
        <f>IF(OR(LEFT(I1396,1)="A"),$C$1397&amp;" (K.A)",IF(OR(LEFT(I1396,1)="B"),$C$1397&amp;" (K.B)",0))</f>
        <v>0</v>
      </c>
    </row>
    <row r="1397" spans="1:15" ht="20.25" customHeight="1">
      <c r="A1397" s="352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8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52"/>
      <c r="B1398" s="9"/>
      <c r="C1398" s="6">
        <v>1</v>
      </c>
      <c r="D1398" s="23" t="s">
        <v>137</v>
      </c>
      <c r="E1398" s="31"/>
      <c r="F1398" s="23"/>
      <c r="G1398" s="23"/>
      <c r="H1398" s="23" t="s">
        <v>164</v>
      </c>
      <c r="I1398" s="23" t="s">
        <v>268</v>
      </c>
      <c r="J1398" s="24" t="s">
        <v>192</v>
      </c>
      <c r="K1398" s="25" t="s">
        <v>193</v>
      </c>
      <c r="L1398" s="25" t="s">
        <v>221</v>
      </c>
      <c r="M1398" s="26" t="s">
        <v>195</v>
      </c>
      <c r="N1398" s="23"/>
      <c r="O1398" s="328" t="str">
        <f t="shared" si="96"/>
        <v>07H00 (K.A)</v>
      </c>
    </row>
    <row r="1399" spans="1:15" ht="20.25" customHeight="1">
      <c r="A1399" s="352"/>
      <c r="B1399" s="9"/>
      <c r="C1399" s="12"/>
      <c r="D1399" s="23"/>
      <c r="E1399" s="31"/>
      <c r="F1399" s="23"/>
      <c r="G1399" s="23"/>
      <c r="H1399" s="23" t="s">
        <v>165</v>
      </c>
      <c r="I1399" s="23" t="s">
        <v>269</v>
      </c>
      <c r="J1399" s="24" t="s">
        <v>196</v>
      </c>
      <c r="K1399" s="25" t="s">
        <v>197</v>
      </c>
      <c r="L1399" s="25" t="s">
        <v>198</v>
      </c>
      <c r="M1399" s="26" t="s">
        <v>199</v>
      </c>
      <c r="N1399" s="23"/>
      <c r="O1399" s="328" t="str">
        <f t="shared" si="96"/>
        <v>07H00 (K.A)</v>
      </c>
    </row>
    <row r="1400" spans="1:15" ht="20.25" customHeight="1">
      <c r="A1400" s="352"/>
      <c r="B1400" s="9"/>
      <c r="C1400" s="12"/>
      <c r="D1400" s="23"/>
      <c r="E1400" s="31"/>
      <c r="F1400" s="23"/>
      <c r="G1400" s="23"/>
      <c r="H1400" s="23" t="s">
        <v>166</v>
      </c>
      <c r="I1400" s="23" t="s">
        <v>270</v>
      </c>
      <c r="J1400" s="24" t="s">
        <v>200</v>
      </c>
      <c r="K1400" s="25" t="s">
        <v>201</v>
      </c>
      <c r="L1400" s="25" t="s">
        <v>226</v>
      </c>
      <c r="M1400" s="26" t="s">
        <v>203</v>
      </c>
      <c r="N1400" s="23" t="s">
        <v>299</v>
      </c>
      <c r="O1400" s="328" t="str">
        <f t="shared" si="96"/>
        <v>07H00 (K.A)</v>
      </c>
    </row>
    <row r="1401" spans="1:15" ht="20.25" customHeight="1">
      <c r="A1401" s="352"/>
      <c r="B1401" s="9"/>
      <c r="C1401" s="12"/>
      <c r="D1401" s="23"/>
      <c r="E1401" s="31"/>
      <c r="F1401" s="23"/>
      <c r="G1401" s="23"/>
      <c r="H1401" s="23" t="s">
        <v>167</v>
      </c>
      <c r="I1401" s="27" t="s">
        <v>271</v>
      </c>
      <c r="J1401" s="24" t="s">
        <v>204</v>
      </c>
      <c r="K1401" s="25" t="s">
        <v>205</v>
      </c>
      <c r="L1401" s="25" t="s">
        <v>206</v>
      </c>
      <c r="M1401" s="26" t="s">
        <v>207</v>
      </c>
      <c r="N1401" s="27"/>
      <c r="O1401" s="328" t="str">
        <f t="shared" si="96"/>
        <v>07H00 (K.A)</v>
      </c>
    </row>
    <row r="1402" spans="1:15" ht="20.25" customHeight="1">
      <c r="A1402" s="352"/>
      <c r="B1402" s="9"/>
      <c r="C1402" s="12"/>
      <c r="D1402" s="23"/>
      <c r="E1402" s="31"/>
      <c r="F1402" s="23"/>
      <c r="G1402" s="23"/>
      <c r="H1402" s="23" t="s">
        <v>168</v>
      </c>
      <c r="I1402" s="23" t="s">
        <v>272</v>
      </c>
      <c r="J1402" s="24" t="s">
        <v>208</v>
      </c>
      <c r="K1402" s="25" t="s">
        <v>209</v>
      </c>
      <c r="L1402" s="25" t="s">
        <v>210</v>
      </c>
      <c r="M1402" s="26" t="s">
        <v>211</v>
      </c>
      <c r="N1402" s="23"/>
      <c r="O1402" s="328" t="str">
        <f t="shared" si="96"/>
        <v>07H00 (K.A)</v>
      </c>
    </row>
    <row r="1403" spans="1:15" ht="20.25" customHeight="1">
      <c r="A1403" s="352"/>
      <c r="B1403" s="9"/>
      <c r="C1403" s="12"/>
      <c r="D1403" s="23"/>
      <c r="E1403" s="31"/>
      <c r="F1403" s="23"/>
      <c r="G1403" s="23"/>
      <c r="H1403" s="23" t="s">
        <v>169</v>
      </c>
      <c r="I1403" s="23" t="s">
        <v>274</v>
      </c>
      <c r="J1403" s="24" t="s">
        <v>212</v>
      </c>
      <c r="K1403" s="25" t="s">
        <v>213</v>
      </c>
      <c r="L1403" s="25" t="s">
        <v>214</v>
      </c>
      <c r="M1403" s="26" t="s">
        <v>215</v>
      </c>
      <c r="N1403" s="23" t="s">
        <v>298</v>
      </c>
      <c r="O1403" s="328" t="str">
        <f t="shared" si="96"/>
        <v>07H00 (K.A)</v>
      </c>
    </row>
    <row r="1404" spans="1:15" ht="20.25" customHeight="1">
      <c r="A1404" s="352"/>
      <c r="B1404" s="9"/>
      <c r="C1404" s="12"/>
      <c r="D1404" s="23"/>
      <c r="E1404" s="31"/>
      <c r="F1404" s="23"/>
      <c r="G1404" s="23"/>
      <c r="H1404" s="23" t="s">
        <v>170</v>
      </c>
      <c r="I1404" s="23" t="s">
        <v>305</v>
      </c>
      <c r="J1404" s="24" t="s">
        <v>216</v>
      </c>
      <c r="K1404" s="25" t="s">
        <v>217</v>
      </c>
      <c r="L1404" s="25" t="s">
        <v>218</v>
      </c>
      <c r="M1404" s="26" t="s">
        <v>219</v>
      </c>
      <c r="N1404" s="23"/>
      <c r="O1404" s="328" t="str">
        <f t="shared" si="96"/>
        <v>07H00 (K.A)</v>
      </c>
    </row>
    <row r="1405" spans="1:15" ht="20.25" customHeight="1">
      <c r="A1405" s="352"/>
      <c r="B1405" s="9"/>
      <c r="C1405" s="12"/>
      <c r="D1405" s="23"/>
      <c r="E1405" s="31"/>
      <c r="F1405" s="23"/>
      <c r="G1405" s="23"/>
      <c r="H1405" s="23"/>
      <c r="I1405" s="327" t="s">
        <v>287</v>
      </c>
      <c r="J1405" s="24" t="s">
        <v>227</v>
      </c>
      <c r="K1405" s="25" t="s">
        <v>231</v>
      </c>
      <c r="L1405" s="25" t="s">
        <v>225</v>
      </c>
      <c r="M1405" s="26" t="s">
        <v>238</v>
      </c>
      <c r="N1405" s="23"/>
      <c r="O1405" s="328" t="str">
        <f t="shared" si="96"/>
        <v>07H00 (K.A)</v>
      </c>
    </row>
    <row r="1406" spans="1:15" ht="20.25" customHeight="1">
      <c r="A1406" s="352"/>
      <c r="B1406" s="17"/>
      <c r="C1406" s="12"/>
      <c r="D1406" s="23"/>
      <c r="E1406" s="31"/>
      <c r="F1406" s="23"/>
      <c r="G1406" s="23"/>
      <c r="H1406" s="23"/>
      <c r="I1406" s="327" t="s">
        <v>287</v>
      </c>
      <c r="J1406" s="24" t="s">
        <v>230</v>
      </c>
      <c r="K1406" s="25" t="s">
        <v>234</v>
      </c>
      <c r="L1406" s="25" t="s">
        <v>232</v>
      </c>
      <c r="M1406" s="26"/>
      <c r="N1406" s="23"/>
      <c r="O1406" s="328" t="str">
        <f t="shared" si="96"/>
        <v>07H00 (K.A)</v>
      </c>
    </row>
    <row r="1407" spans="1:15" ht="20.25" customHeight="1">
      <c r="A1407" s="352"/>
      <c r="B1407" s="17"/>
      <c r="C1407" s="13"/>
      <c r="D1407" s="34"/>
      <c r="E1407" s="34"/>
      <c r="F1407" s="27"/>
      <c r="G1407" s="27"/>
      <c r="H1407" s="27"/>
      <c r="I1407" s="27"/>
      <c r="J1407" s="28"/>
      <c r="K1407" s="29"/>
      <c r="L1407" s="29"/>
      <c r="M1407" s="30"/>
      <c r="N1407" s="27"/>
      <c r="O1407" s="328">
        <f t="shared" si="96"/>
        <v>0</v>
      </c>
    </row>
    <row r="1408" spans="1:15" ht="20.25" customHeight="1" hidden="1">
      <c r="A1408" s="35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8">
        <f t="shared" si="96"/>
        <v>0</v>
      </c>
    </row>
    <row r="1409" spans="1:15" ht="20.25" customHeight="1" hidden="1">
      <c r="A1409" s="35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8">
        <f t="shared" si="96"/>
        <v>0</v>
      </c>
    </row>
    <row r="1410" spans="1:15" ht="20.25" customHeight="1" hidden="1">
      <c r="A1410" s="35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8">
        <f t="shared" si="96"/>
        <v>0</v>
      </c>
    </row>
    <row r="1411" spans="1:15" ht="20.25" customHeight="1" hidden="1">
      <c r="A1411" s="352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8">
        <f t="shared" si="96"/>
        <v>0</v>
      </c>
    </row>
    <row r="1412" spans="1:15" ht="20.25" customHeight="1" hidden="1">
      <c r="A1412" s="352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8">
        <f t="shared" si="96"/>
        <v>0</v>
      </c>
    </row>
    <row r="1413" spans="1:15" ht="20.25" customHeight="1" hidden="1">
      <c r="A1413" s="352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8">
        <f t="shared" si="96"/>
        <v>0</v>
      </c>
    </row>
    <row r="1414" spans="1:15" ht="20.25" customHeight="1" hidden="1">
      <c r="A1414" s="352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8">
        <f t="shared" si="96"/>
        <v>0</v>
      </c>
    </row>
    <row r="1415" spans="1:15" ht="20.25" customHeight="1" hidden="1">
      <c r="A1415" s="352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8">
        <f t="shared" si="96"/>
        <v>0</v>
      </c>
    </row>
    <row r="1416" spans="1:15" ht="20.25" customHeight="1" hidden="1">
      <c r="A1416" s="352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8">
        <f t="shared" si="96"/>
        <v>0</v>
      </c>
    </row>
    <row r="1417" spans="1:15" ht="20.25" customHeight="1" hidden="1">
      <c r="A1417" s="352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7"/>
      <c r="J1417" s="24"/>
      <c r="K1417" s="25"/>
      <c r="L1417" s="25"/>
      <c r="M1417" s="26"/>
      <c r="N1417" s="27"/>
      <c r="O1417" s="328">
        <f t="shared" si="96"/>
        <v>0</v>
      </c>
    </row>
    <row r="1418" spans="1:15" ht="20.25" customHeight="1" hidden="1">
      <c r="A1418" s="352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8">
        <f>IF(OR(LEFT(I1418,1)="A"),$C$1418&amp;" (K.A)",IF(OR(LEFT(I1418,1)="B"),$C$1418&amp;" (K.B)",0))</f>
        <v>0</v>
      </c>
    </row>
    <row r="1419" spans="1:15" ht="20.25" customHeight="1" hidden="1">
      <c r="A1419" s="352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8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52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8">
        <f t="shared" si="98"/>
        <v>0</v>
      </c>
    </row>
    <row r="1421" spans="1:15" ht="20.25" customHeight="1" hidden="1">
      <c r="A1421" s="352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8">
        <f t="shared" si="98"/>
        <v>0</v>
      </c>
    </row>
    <row r="1422" spans="1:15" ht="20.25" customHeight="1" hidden="1">
      <c r="A1422" s="352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8">
        <f t="shared" si="98"/>
        <v>0</v>
      </c>
    </row>
    <row r="1423" spans="1:15" ht="20.25" customHeight="1" hidden="1">
      <c r="A1423" s="352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8">
        <f t="shared" si="98"/>
        <v>0</v>
      </c>
    </row>
    <row r="1424" spans="1:15" ht="20.25" customHeight="1" hidden="1">
      <c r="A1424" s="352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8">
        <f t="shared" si="98"/>
        <v>0</v>
      </c>
    </row>
    <row r="1425" spans="1:15" ht="20.25" customHeight="1" hidden="1">
      <c r="A1425" s="352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8">
        <f t="shared" si="98"/>
        <v>0</v>
      </c>
    </row>
    <row r="1426" spans="1:15" ht="20.25" customHeight="1" hidden="1">
      <c r="A1426" s="352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8">
        <f t="shared" si="98"/>
        <v>0</v>
      </c>
    </row>
    <row r="1427" spans="1:15" ht="20.25" customHeight="1" hidden="1">
      <c r="A1427" s="352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8">
        <f t="shared" si="98"/>
        <v>0</v>
      </c>
    </row>
    <row r="1428" spans="1:15" ht="20.25" customHeight="1" hidden="1">
      <c r="A1428" s="352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8">
        <f t="shared" si="98"/>
        <v>0</v>
      </c>
    </row>
    <row r="1429" spans="1:15" ht="20.25" customHeight="1" hidden="1">
      <c r="A1429" s="352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8">
        <f t="shared" si="98"/>
        <v>0</v>
      </c>
    </row>
    <row r="1430" spans="1:15" ht="20.25" customHeight="1" hidden="1">
      <c r="A1430" s="352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8">
        <f t="shared" si="98"/>
        <v>0</v>
      </c>
    </row>
    <row r="1431" spans="1:15" ht="20.25" customHeight="1" hidden="1">
      <c r="A1431" s="352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8">
        <f t="shared" si="98"/>
        <v>0</v>
      </c>
    </row>
    <row r="1432" spans="1:15" ht="20.25" customHeight="1" hidden="1">
      <c r="A1432" s="352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8">
        <f t="shared" si="98"/>
        <v>0</v>
      </c>
    </row>
    <row r="1433" spans="1:15" ht="20.25" customHeight="1" hidden="1">
      <c r="A1433" s="352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8">
        <f t="shared" si="98"/>
        <v>0</v>
      </c>
    </row>
    <row r="1434" spans="1:15" ht="20.25" customHeight="1" hidden="1">
      <c r="A1434" s="352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8">
        <f t="shared" si="98"/>
        <v>0</v>
      </c>
    </row>
    <row r="1435" spans="1:15" ht="20.25" customHeight="1" hidden="1">
      <c r="A1435" s="352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8">
        <f t="shared" si="98"/>
        <v>0</v>
      </c>
    </row>
    <row r="1436" spans="1:15" ht="20.25" customHeight="1" hidden="1">
      <c r="A1436" s="352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8">
        <f t="shared" si="98"/>
        <v>0</v>
      </c>
    </row>
    <row r="1437" spans="1:15" ht="20.25" customHeight="1" hidden="1">
      <c r="A1437" s="352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8">
        <f t="shared" si="98"/>
        <v>0</v>
      </c>
    </row>
    <row r="1438" spans="1:15" ht="20.25" customHeight="1" hidden="1">
      <c r="A1438" s="352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8">
        <f t="shared" si="98"/>
        <v>0</v>
      </c>
    </row>
    <row r="1439" spans="1:15" ht="20.25" customHeight="1">
      <c r="A1439" s="352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8">
        <f>IF(OR(LEFT(I1439,1)="A"),$C$1439&amp;" (K.A)",IF(OR(LEFT(I1439,1)="B"),$C$1439&amp;" (K.B)",0))</f>
        <v>0</v>
      </c>
    </row>
    <row r="1440" spans="1:15" ht="20.25" customHeight="1">
      <c r="A1440" s="352"/>
      <c r="B1440" s="17"/>
      <c r="C1440" s="12">
        <v>1</v>
      </c>
      <c r="D1440" s="338" t="s">
        <v>185</v>
      </c>
      <c r="E1440" s="337"/>
      <c r="F1440" s="338"/>
      <c r="G1440" s="338"/>
      <c r="H1440" s="338" t="s">
        <v>120</v>
      </c>
      <c r="I1440" s="338" t="s">
        <v>278</v>
      </c>
      <c r="J1440" s="24" t="s">
        <v>202</v>
      </c>
      <c r="K1440" s="25" t="s">
        <v>290</v>
      </c>
      <c r="L1440" s="25" t="s">
        <v>289</v>
      </c>
      <c r="M1440" s="26" t="s">
        <v>200</v>
      </c>
      <c r="N1440" s="23"/>
      <c r="O1440" s="328" t="str">
        <f aca="true" t="shared" si="100" ref="O1440:O1459">IF(OR(LEFT(I1440,1)="A"),$C$1439&amp;" (K.A)",IF(OR(LEFT(I1440,1)="B"),$C$1439&amp;" (K.B)",0))</f>
        <v>13H30 (K.A)</v>
      </c>
    </row>
    <row r="1441" spans="1:15" ht="20.25" customHeight="1">
      <c r="A1441" s="352"/>
      <c r="B1441" s="17"/>
      <c r="C1441" s="12"/>
      <c r="D1441" s="338"/>
      <c r="E1441" s="337"/>
      <c r="F1441" s="338"/>
      <c r="G1441" s="338"/>
      <c r="H1441" s="338" t="s">
        <v>121</v>
      </c>
      <c r="I1441" s="338" t="s">
        <v>277</v>
      </c>
      <c r="J1441" s="24" t="s">
        <v>203</v>
      </c>
      <c r="K1441" s="25" t="s">
        <v>291</v>
      </c>
      <c r="L1441" s="25" t="s">
        <v>242</v>
      </c>
      <c r="M1441" s="26" t="s">
        <v>201</v>
      </c>
      <c r="N1441" s="23"/>
      <c r="O1441" s="328" t="str">
        <f t="shared" si="100"/>
        <v>13H30 (K.A)</v>
      </c>
    </row>
    <row r="1442" spans="1:15" ht="20.25" customHeight="1">
      <c r="A1442" s="352"/>
      <c r="B1442" s="17"/>
      <c r="C1442" s="12"/>
      <c r="D1442" s="23"/>
      <c r="E1442" s="31"/>
      <c r="F1442" s="23"/>
      <c r="G1442" s="23"/>
      <c r="H1442" s="23"/>
      <c r="I1442" s="327" t="s">
        <v>287</v>
      </c>
      <c r="J1442" s="24" t="s">
        <v>192</v>
      </c>
      <c r="K1442" s="25" t="s">
        <v>196</v>
      </c>
      <c r="L1442" s="25" t="s">
        <v>197</v>
      </c>
      <c r="M1442" s="26"/>
      <c r="N1442" s="23"/>
      <c r="O1442" s="328" t="str">
        <f t="shared" si="100"/>
        <v>13H30 (K.A)</v>
      </c>
    </row>
    <row r="1443" spans="1:15" ht="20.25" customHeight="1">
      <c r="A1443" s="352"/>
      <c r="B1443" s="17"/>
      <c r="C1443" s="12"/>
      <c r="D1443" s="23"/>
      <c r="E1443" s="31"/>
      <c r="F1443" s="23"/>
      <c r="G1443" s="23"/>
      <c r="H1443" s="23"/>
      <c r="I1443" s="327" t="s">
        <v>287</v>
      </c>
      <c r="J1443" s="24"/>
      <c r="K1443" s="25"/>
      <c r="L1443" s="25"/>
      <c r="M1443" s="26"/>
      <c r="N1443" s="23"/>
      <c r="O1443" s="328" t="str">
        <f t="shared" si="100"/>
        <v>13H30 (K.A)</v>
      </c>
    </row>
    <row r="1444" spans="1:15" ht="20.25" customHeight="1" hidden="1">
      <c r="A1444" s="352"/>
      <c r="B1444" s="17"/>
      <c r="C1444" s="12"/>
      <c r="D1444" s="23"/>
      <c r="E1444" s="3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8">
        <f t="shared" si="100"/>
        <v>0</v>
      </c>
    </row>
    <row r="1445" spans="1:15" ht="20.25" customHeight="1" hidden="1">
      <c r="A1445" s="352"/>
      <c r="B1445" s="17"/>
      <c r="C1445" s="12">
        <v>4</v>
      </c>
      <c r="D1445" s="23"/>
      <c r="E1445" s="3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8">
        <f t="shared" si="100"/>
        <v>0</v>
      </c>
    </row>
    <row r="1446" spans="1:15" ht="20.25" customHeight="1" hidden="1">
      <c r="A1446" s="352"/>
      <c r="B1446" s="17"/>
      <c r="C1446" s="12"/>
      <c r="D1446" s="23"/>
      <c r="E1446" s="3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8">
        <f t="shared" si="100"/>
        <v>0</v>
      </c>
    </row>
    <row r="1447" spans="1:15" ht="20.25" customHeight="1" hidden="1">
      <c r="A1447" s="352"/>
      <c r="B1447" s="17"/>
      <c r="C1447" s="12"/>
      <c r="D1447" s="23"/>
      <c r="E1447" s="3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8">
        <f t="shared" si="100"/>
        <v>0</v>
      </c>
    </row>
    <row r="1448" spans="1:15" ht="20.25" customHeight="1" hidden="1">
      <c r="A1448" s="352"/>
      <c r="B1448" s="17"/>
      <c r="C1448" s="12">
        <f aca="true" t="shared" si="101" ref="C1448:C1459">+C1447+1</f>
        <v>1</v>
      </c>
      <c r="D1448" s="23"/>
      <c r="E1448" s="3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8">
        <f t="shared" si="100"/>
        <v>0</v>
      </c>
    </row>
    <row r="1449" spans="1:15" ht="20.25" customHeight="1" hidden="1">
      <c r="A1449" s="352"/>
      <c r="B1449" s="17"/>
      <c r="C1449" s="12">
        <f t="shared" si="101"/>
        <v>2</v>
      </c>
      <c r="D1449" s="23"/>
      <c r="E1449" s="3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8">
        <f t="shared" si="100"/>
        <v>0</v>
      </c>
    </row>
    <row r="1450" spans="1:15" ht="20.25" customHeight="1" hidden="1">
      <c r="A1450" s="352"/>
      <c r="B1450" s="17"/>
      <c r="C1450" s="12">
        <f t="shared" si="101"/>
        <v>3</v>
      </c>
      <c r="D1450" s="23"/>
      <c r="E1450" s="3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8">
        <f t="shared" si="100"/>
        <v>0</v>
      </c>
    </row>
    <row r="1451" spans="1:15" ht="20.25" customHeight="1" hidden="1">
      <c r="A1451" s="352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8">
        <f t="shared" si="100"/>
        <v>0</v>
      </c>
    </row>
    <row r="1452" spans="1:15" ht="20.25" customHeight="1" hidden="1">
      <c r="A1452" s="352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8">
        <f t="shared" si="100"/>
        <v>0</v>
      </c>
    </row>
    <row r="1453" spans="1:15" ht="20.25" customHeight="1" hidden="1">
      <c r="A1453" s="352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8">
        <f t="shared" si="100"/>
        <v>0</v>
      </c>
    </row>
    <row r="1454" spans="1:15" ht="20.25" customHeight="1" hidden="1">
      <c r="A1454" s="352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8">
        <f t="shared" si="100"/>
        <v>0</v>
      </c>
    </row>
    <row r="1455" spans="1:15" ht="20.25" customHeight="1" hidden="1">
      <c r="A1455" s="352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8">
        <f t="shared" si="100"/>
        <v>0</v>
      </c>
    </row>
    <row r="1456" spans="1:15" ht="20.25" customHeight="1" hidden="1">
      <c r="A1456" s="352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8">
        <f t="shared" si="100"/>
        <v>0</v>
      </c>
    </row>
    <row r="1457" spans="1:15" ht="20.25" customHeight="1" hidden="1">
      <c r="A1457" s="352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8">
        <f t="shared" si="100"/>
        <v>0</v>
      </c>
    </row>
    <row r="1458" spans="1:15" ht="20.25" customHeight="1" hidden="1">
      <c r="A1458" s="352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8">
        <f t="shared" si="100"/>
        <v>0</v>
      </c>
    </row>
    <row r="1459" spans="1:15" ht="20.25" customHeight="1" hidden="1">
      <c r="A1459" s="352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8">
        <f t="shared" si="100"/>
        <v>0</v>
      </c>
    </row>
    <row r="1460" spans="1:15" ht="20.25" customHeight="1" hidden="1">
      <c r="A1460" s="352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8">
        <f>IF(OR(LEFT(I1460,1)="A"),$C$1460&amp;" (K.A)",IF(OR(LEFT(I1460,1)="B"),$C$1460&amp;" (K.B)",0))</f>
        <v>0</v>
      </c>
    </row>
    <row r="1461" spans="1:15" ht="20.25" customHeight="1" hidden="1">
      <c r="A1461" s="352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8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52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8">
        <f t="shared" si="102"/>
        <v>0</v>
      </c>
    </row>
    <row r="1463" spans="1:15" ht="20.25" customHeight="1" hidden="1">
      <c r="A1463" s="352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8">
        <f t="shared" si="102"/>
        <v>0</v>
      </c>
    </row>
    <row r="1464" spans="1:15" ht="20.25" customHeight="1" hidden="1">
      <c r="A1464" s="352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8">
        <f t="shared" si="102"/>
        <v>0</v>
      </c>
    </row>
    <row r="1465" spans="1:15" ht="20.25" customHeight="1" hidden="1">
      <c r="A1465" s="352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8">
        <f t="shared" si="102"/>
        <v>0</v>
      </c>
    </row>
    <row r="1466" spans="1:15" ht="20.25" customHeight="1" hidden="1">
      <c r="A1466" s="352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8">
        <f t="shared" si="102"/>
        <v>0</v>
      </c>
    </row>
    <row r="1467" spans="1:15" ht="20.25" customHeight="1" hidden="1">
      <c r="A1467" s="352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8">
        <f t="shared" si="102"/>
        <v>0</v>
      </c>
    </row>
    <row r="1468" spans="1:15" ht="20.25" customHeight="1" hidden="1">
      <c r="A1468" s="352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8">
        <f t="shared" si="102"/>
        <v>0</v>
      </c>
    </row>
    <row r="1469" spans="1:15" ht="20.25" customHeight="1" hidden="1">
      <c r="A1469" s="352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8">
        <f t="shared" si="102"/>
        <v>0</v>
      </c>
    </row>
    <row r="1470" spans="1:15" ht="20.25" customHeight="1" hidden="1">
      <c r="A1470" s="352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8">
        <f t="shared" si="102"/>
        <v>0</v>
      </c>
    </row>
    <row r="1471" spans="1:15" ht="20.25" customHeight="1" hidden="1">
      <c r="A1471" s="352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8">
        <f t="shared" si="102"/>
        <v>0</v>
      </c>
    </row>
    <row r="1472" spans="1:15" ht="20.25" customHeight="1" hidden="1">
      <c r="A1472" s="352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8">
        <f t="shared" si="102"/>
        <v>0</v>
      </c>
    </row>
    <row r="1473" spans="1:15" ht="20.25" customHeight="1" hidden="1">
      <c r="A1473" s="352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8">
        <f t="shared" si="102"/>
        <v>0</v>
      </c>
    </row>
    <row r="1474" spans="1:15" ht="20.25" customHeight="1" hidden="1">
      <c r="A1474" s="352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8">
        <f t="shared" si="102"/>
        <v>0</v>
      </c>
    </row>
    <row r="1475" spans="1:15" ht="20.25" customHeight="1" hidden="1">
      <c r="A1475" s="352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8">
        <f t="shared" si="102"/>
        <v>0</v>
      </c>
    </row>
    <row r="1476" spans="1:15" ht="20.25" customHeight="1" hidden="1">
      <c r="A1476" s="352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8">
        <f t="shared" si="102"/>
        <v>0</v>
      </c>
    </row>
    <row r="1477" spans="1:15" ht="20.25" customHeight="1" hidden="1">
      <c r="A1477" s="352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8">
        <f t="shared" si="102"/>
        <v>0</v>
      </c>
    </row>
    <row r="1478" spans="1:15" ht="20.25" customHeight="1" hidden="1">
      <c r="A1478" s="352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8">
        <f t="shared" si="102"/>
        <v>0</v>
      </c>
    </row>
    <row r="1479" spans="1:15" ht="20.25" customHeight="1" hidden="1">
      <c r="A1479" s="352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8">
        <f t="shared" si="102"/>
        <v>0</v>
      </c>
    </row>
    <row r="1480" spans="1:15" ht="20.25" customHeight="1" hidden="1">
      <c r="A1480" s="352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8">
        <f t="shared" si="102"/>
        <v>0</v>
      </c>
    </row>
    <row r="1481" spans="1:15" ht="20.25" customHeight="1" hidden="1">
      <c r="A1481" s="352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8">
        <f>IF(OR(LEFT(I1481,1)="A"),$C$1481&amp;" (K.A)",IF(OR(LEFT(I1481,1)="B"),$C$1481&amp;" (K.B)",0))</f>
        <v>0</v>
      </c>
    </row>
    <row r="1482" spans="1:15" ht="20.25" customHeight="1" hidden="1">
      <c r="A1482" s="35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8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52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8">
        <f t="shared" si="104"/>
        <v>0</v>
      </c>
    </row>
    <row r="1484" spans="1:15" ht="20.25" customHeight="1" hidden="1">
      <c r="A1484" s="352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8">
        <f t="shared" si="104"/>
        <v>0</v>
      </c>
    </row>
    <row r="1485" spans="1:15" ht="20.25" customHeight="1" hidden="1">
      <c r="A1485" s="352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8">
        <f t="shared" si="104"/>
        <v>0</v>
      </c>
    </row>
    <row r="1486" spans="1:15" ht="20.25" customHeight="1" hidden="1">
      <c r="A1486" s="352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8">
        <f t="shared" si="104"/>
        <v>0</v>
      </c>
    </row>
    <row r="1487" spans="1:15" ht="20.25" customHeight="1" hidden="1">
      <c r="A1487" s="352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8">
        <f t="shared" si="104"/>
        <v>0</v>
      </c>
    </row>
    <row r="1488" spans="1:15" ht="20.25" customHeight="1" hidden="1">
      <c r="A1488" s="352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8">
        <f t="shared" si="104"/>
        <v>0</v>
      </c>
    </row>
    <row r="1489" spans="1:15" ht="20.25" customHeight="1" hidden="1">
      <c r="A1489" s="352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8">
        <f t="shared" si="104"/>
        <v>0</v>
      </c>
    </row>
    <row r="1490" spans="1:15" ht="20.25" customHeight="1" hidden="1">
      <c r="A1490" s="352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8">
        <f t="shared" si="104"/>
        <v>0</v>
      </c>
    </row>
    <row r="1491" spans="1:15" ht="20.25" customHeight="1" hidden="1">
      <c r="A1491" s="352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8">
        <f t="shared" si="104"/>
        <v>0</v>
      </c>
    </row>
    <row r="1492" spans="1:15" ht="20.25" customHeight="1" hidden="1">
      <c r="A1492" s="352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8">
        <f t="shared" si="104"/>
        <v>0</v>
      </c>
    </row>
    <row r="1493" spans="1:15" ht="20.25" customHeight="1" hidden="1">
      <c r="A1493" s="352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8">
        <f t="shared" si="104"/>
        <v>0</v>
      </c>
    </row>
    <row r="1494" spans="1:15" ht="20.25" customHeight="1" hidden="1">
      <c r="A1494" s="352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8">
        <f t="shared" si="104"/>
        <v>0</v>
      </c>
    </row>
    <row r="1495" spans="1:15" ht="20.25" customHeight="1" hidden="1">
      <c r="A1495" s="352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8">
        <f t="shared" si="104"/>
        <v>0</v>
      </c>
    </row>
    <row r="1496" spans="1:15" ht="20.25" customHeight="1" hidden="1">
      <c r="A1496" s="352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8">
        <f t="shared" si="104"/>
        <v>0</v>
      </c>
    </row>
    <row r="1497" spans="1:15" ht="20.25" customHeight="1" hidden="1">
      <c r="A1497" s="352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8">
        <f t="shared" si="104"/>
        <v>0</v>
      </c>
    </row>
    <row r="1498" spans="1:15" ht="20.25" customHeight="1" hidden="1">
      <c r="A1498" s="352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8">
        <f t="shared" si="104"/>
        <v>0</v>
      </c>
    </row>
    <row r="1499" spans="1:15" ht="20.25" customHeight="1" hidden="1">
      <c r="A1499" s="352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8">
        <f t="shared" si="104"/>
        <v>0</v>
      </c>
    </row>
    <row r="1500" spans="1:15" ht="20.25" customHeight="1" hidden="1">
      <c r="A1500" s="352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8">
        <f t="shared" si="104"/>
        <v>0</v>
      </c>
    </row>
    <row r="1501" spans="1:15" ht="20.25" customHeight="1" hidden="1">
      <c r="A1501" s="353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8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47</v>
      </c>
      <c r="K1512" s="312">
        <f>B1515</f>
        <v>42541</v>
      </c>
      <c r="L1512" s="313" t="s">
        <v>24</v>
      </c>
      <c r="M1512" s="312">
        <f>B2151</f>
        <v>42547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2" t="s">
        <v>6</v>
      </c>
      <c r="G1514" s="332" t="s">
        <v>7</v>
      </c>
      <c r="H1514" s="3" t="s">
        <v>8</v>
      </c>
      <c r="I1514" s="3" t="s">
        <v>9</v>
      </c>
      <c r="J1514" s="348" t="s">
        <v>10</v>
      </c>
      <c r="K1514" s="349"/>
      <c r="L1514" s="349"/>
      <c r="M1514" s="350"/>
      <c r="N1514" s="5" t="s">
        <v>11</v>
      </c>
    </row>
    <row r="1515" spans="1:15" ht="20.25" customHeight="1">
      <c r="A1515" s="351" t="s">
        <v>12</v>
      </c>
      <c r="B1515" s="310">
        <f>B1396+1</f>
        <v>42541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8">
        <f>IF(OR(LEFT(I1515,1)="A"),$C$1516&amp;" (K.A)",IF(OR(LEFT(I1515,1)="B"),$C$1516&amp;" (K.B)",0))</f>
        <v>0</v>
      </c>
    </row>
    <row r="1516" spans="1:15" ht="20.25" customHeight="1">
      <c r="A1516" s="352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8">
        <f>IF(OR(LEFT(I1516,1)="A"),$C$1516&amp;" (K.A)",IF(OR(LEFT(I1516,1)="B"),$C$1516&amp;" (K.B)",0))</f>
        <v>0</v>
      </c>
    </row>
    <row r="1517" spans="1:15" ht="20.25" customHeight="1">
      <c r="A1517" s="352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8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52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8">
        <f t="shared" si="106"/>
        <v>0</v>
      </c>
    </row>
    <row r="1519" spans="1:15" ht="20.25" customHeight="1" hidden="1">
      <c r="A1519" s="352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8">
        <f t="shared" si="106"/>
        <v>0</v>
      </c>
    </row>
    <row r="1520" spans="1:15" ht="20.25" customHeight="1" hidden="1">
      <c r="A1520" s="352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8">
        <f t="shared" si="106"/>
        <v>0</v>
      </c>
    </row>
    <row r="1521" spans="1:15" ht="20.25" customHeight="1" hidden="1">
      <c r="A1521" s="352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8">
        <f t="shared" si="106"/>
        <v>0</v>
      </c>
    </row>
    <row r="1522" spans="1:15" ht="20.25" customHeight="1" hidden="1">
      <c r="A1522" s="352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8">
        <f t="shared" si="106"/>
        <v>0</v>
      </c>
    </row>
    <row r="1523" spans="1:15" ht="20.25" customHeight="1" hidden="1">
      <c r="A1523" s="352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8">
        <f t="shared" si="106"/>
        <v>0</v>
      </c>
    </row>
    <row r="1524" spans="1:15" ht="20.25" customHeight="1" hidden="1">
      <c r="A1524" s="352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8">
        <f t="shared" si="106"/>
        <v>0</v>
      </c>
    </row>
    <row r="1525" spans="1:15" ht="20.25" customHeight="1" hidden="1">
      <c r="A1525" s="352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8">
        <f t="shared" si="106"/>
        <v>0</v>
      </c>
    </row>
    <row r="1526" spans="1:15" ht="20.25" customHeight="1" hidden="1">
      <c r="A1526" s="352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8">
        <f t="shared" si="106"/>
        <v>0</v>
      </c>
    </row>
    <row r="1527" spans="1:15" ht="20.25" customHeight="1" hidden="1">
      <c r="A1527" s="352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8">
        <f t="shared" si="106"/>
        <v>0</v>
      </c>
    </row>
    <row r="1528" spans="1:15" ht="20.25" customHeight="1" hidden="1">
      <c r="A1528" s="352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8">
        <f t="shared" si="106"/>
        <v>0</v>
      </c>
    </row>
    <row r="1529" spans="1:15" ht="20.25" customHeight="1" hidden="1">
      <c r="A1529" s="352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8">
        <f t="shared" si="106"/>
        <v>0</v>
      </c>
    </row>
    <row r="1530" spans="1:15" ht="20.25" customHeight="1" hidden="1">
      <c r="A1530" s="352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8">
        <f t="shared" si="106"/>
        <v>0</v>
      </c>
    </row>
    <row r="1531" spans="1:15" ht="20.25" customHeight="1" hidden="1">
      <c r="A1531" s="352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8">
        <f t="shared" si="106"/>
        <v>0</v>
      </c>
    </row>
    <row r="1532" spans="1:15" ht="20.25" customHeight="1" hidden="1">
      <c r="A1532" s="352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8">
        <f t="shared" si="106"/>
        <v>0</v>
      </c>
    </row>
    <row r="1533" spans="1:15" ht="20.25" customHeight="1" hidden="1">
      <c r="A1533" s="352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8">
        <f t="shared" si="106"/>
        <v>0</v>
      </c>
    </row>
    <row r="1534" spans="1:15" ht="20.25" customHeight="1" hidden="1">
      <c r="A1534" s="352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8">
        <f t="shared" si="106"/>
        <v>0</v>
      </c>
    </row>
    <row r="1535" spans="1:15" ht="20.25" customHeight="1" hidden="1">
      <c r="A1535" s="352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8">
        <f t="shared" si="106"/>
        <v>0</v>
      </c>
    </row>
    <row r="1536" spans="1:15" ht="20.25" customHeight="1" hidden="1">
      <c r="A1536" s="352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8">
        <f t="shared" si="106"/>
        <v>0</v>
      </c>
    </row>
    <row r="1537" spans="1:15" ht="20.25" customHeight="1" hidden="1">
      <c r="A1537" s="352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8">
        <f>IF(OR(LEFT(I1537,1)="A"),$C$1537&amp;" (K.A)",IF(OR(LEFT(I1537,1)="B"),$C$1537&amp;" (K.B)",0))</f>
        <v>0</v>
      </c>
    </row>
    <row r="1538" spans="1:15" ht="20.25" customHeight="1" hidden="1">
      <c r="A1538" s="352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8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52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8">
        <f t="shared" si="108"/>
        <v>0</v>
      </c>
    </row>
    <row r="1540" spans="1:15" ht="20.25" customHeight="1" hidden="1">
      <c r="A1540" s="352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8">
        <f t="shared" si="108"/>
        <v>0</v>
      </c>
    </row>
    <row r="1541" spans="1:15" ht="20.25" customHeight="1" hidden="1">
      <c r="A1541" s="352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8">
        <f t="shared" si="108"/>
        <v>0</v>
      </c>
    </row>
    <row r="1542" spans="1:15" ht="20.25" customHeight="1" hidden="1">
      <c r="A1542" s="352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8">
        <f t="shared" si="108"/>
        <v>0</v>
      </c>
    </row>
    <row r="1543" spans="1:15" ht="20.25" customHeight="1" hidden="1">
      <c r="A1543" s="352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8">
        <f t="shared" si="108"/>
        <v>0</v>
      </c>
    </row>
    <row r="1544" spans="1:15" ht="20.25" customHeight="1" hidden="1">
      <c r="A1544" s="352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8">
        <f t="shared" si="108"/>
        <v>0</v>
      </c>
    </row>
    <row r="1545" spans="1:15" ht="20.25" customHeight="1" hidden="1">
      <c r="A1545" s="352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8">
        <f t="shared" si="108"/>
        <v>0</v>
      </c>
    </row>
    <row r="1546" spans="1:15" ht="20.25" customHeight="1" hidden="1">
      <c r="A1546" s="352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8">
        <f t="shared" si="108"/>
        <v>0</v>
      </c>
    </row>
    <row r="1547" spans="1:15" ht="20.25" customHeight="1" hidden="1">
      <c r="A1547" s="352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8">
        <f t="shared" si="108"/>
        <v>0</v>
      </c>
    </row>
    <row r="1548" spans="1:15" ht="20.25" customHeight="1" hidden="1">
      <c r="A1548" s="352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8">
        <f t="shared" si="108"/>
        <v>0</v>
      </c>
    </row>
    <row r="1549" spans="1:15" ht="20.25" customHeight="1" hidden="1">
      <c r="A1549" s="352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8">
        <f t="shared" si="108"/>
        <v>0</v>
      </c>
    </row>
    <row r="1550" spans="1:15" ht="20.25" customHeight="1" hidden="1">
      <c r="A1550" s="352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8">
        <f t="shared" si="108"/>
        <v>0</v>
      </c>
    </row>
    <row r="1551" spans="1:15" ht="20.25" customHeight="1" hidden="1">
      <c r="A1551" s="352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8">
        <f t="shared" si="108"/>
        <v>0</v>
      </c>
    </row>
    <row r="1552" spans="1:15" ht="20.25" customHeight="1" hidden="1">
      <c r="A1552" s="352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8">
        <f t="shared" si="108"/>
        <v>0</v>
      </c>
    </row>
    <row r="1553" spans="1:15" ht="20.25" customHeight="1" hidden="1">
      <c r="A1553" s="352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8">
        <f t="shared" si="108"/>
        <v>0</v>
      </c>
    </row>
    <row r="1554" spans="1:15" ht="20.25" customHeight="1" hidden="1">
      <c r="A1554" s="352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8">
        <f t="shared" si="108"/>
        <v>0</v>
      </c>
    </row>
    <row r="1555" spans="1:15" ht="20.25" customHeight="1" hidden="1">
      <c r="A1555" s="352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8">
        <f t="shared" si="108"/>
        <v>0</v>
      </c>
    </row>
    <row r="1556" spans="1:15" ht="20.25" customHeight="1" hidden="1">
      <c r="A1556" s="352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8">
        <f t="shared" si="108"/>
        <v>0</v>
      </c>
    </row>
    <row r="1557" spans="1:15" ht="20.25" customHeight="1" hidden="1">
      <c r="A1557" s="352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8">
        <f t="shared" si="108"/>
        <v>0</v>
      </c>
    </row>
    <row r="1558" spans="1:15" ht="20.25" customHeight="1" hidden="1">
      <c r="A1558" s="352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8">
        <f>IF(OR(LEFT(I1558,1)="A"),$C$1558&amp;" (K.A)",IF(OR(LEFT(I1558,1)="B"),$C$1558&amp;" (K.B)",0))</f>
        <v>0</v>
      </c>
    </row>
    <row r="1559" spans="1:15" ht="20.25" customHeight="1" hidden="1">
      <c r="A1559" s="352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8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52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8">
        <f t="shared" si="110"/>
        <v>0</v>
      </c>
    </row>
    <row r="1561" spans="1:15" ht="20.25" customHeight="1" hidden="1">
      <c r="A1561" s="352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8">
        <f t="shared" si="110"/>
        <v>0</v>
      </c>
    </row>
    <row r="1562" spans="1:15" ht="20.25" customHeight="1" hidden="1">
      <c r="A1562" s="352"/>
      <c r="B1562" s="17"/>
      <c r="C1562" s="12"/>
      <c r="D1562" s="23"/>
      <c r="E1562" s="31"/>
      <c r="F1562" s="23"/>
      <c r="G1562" s="23"/>
      <c r="H1562" s="23"/>
      <c r="I1562" s="27"/>
      <c r="J1562" s="24"/>
      <c r="K1562" s="25"/>
      <c r="L1562" s="25"/>
      <c r="M1562" s="26"/>
      <c r="N1562" s="27"/>
      <c r="O1562" s="328">
        <f t="shared" si="110"/>
        <v>0</v>
      </c>
    </row>
    <row r="1563" spans="1:15" ht="20.25" customHeight="1" hidden="1">
      <c r="A1563" s="352"/>
      <c r="B1563" s="17"/>
      <c r="C1563" s="12"/>
      <c r="D1563" s="46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8">
        <f t="shared" si="110"/>
        <v>0</v>
      </c>
    </row>
    <row r="1564" spans="1:15" ht="20.25" customHeight="1" hidden="1">
      <c r="A1564" s="352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8">
        <f t="shared" si="110"/>
        <v>0</v>
      </c>
    </row>
    <row r="1565" spans="1:15" ht="20.25" customHeight="1" hidden="1">
      <c r="A1565" s="352"/>
      <c r="B1565" s="17"/>
      <c r="C1565" s="12">
        <v>2</v>
      </c>
      <c r="D1565" s="23"/>
      <c r="E1565" s="31"/>
      <c r="F1565" s="23"/>
      <c r="G1565" s="23"/>
      <c r="H1565" s="23"/>
      <c r="I1565" s="27"/>
      <c r="J1565" s="24"/>
      <c r="K1565" s="25"/>
      <c r="L1565" s="25"/>
      <c r="M1565" s="26"/>
      <c r="N1565" s="27"/>
      <c r="O1565" s="328">
        <f t="shared" si="110"/>
        <v>0</v>
      </c>
    </row>
    <row r="1566" spans="1:15" ht="20.25" customHeight="1" hidden="1">
      <c r="A1566" s="352"/>
      <c r="B1566" s="17"/>
      <c r="C1566" s="12">
        <v>3</v>
      </c>
      <c r="D1566" s="23"/>
      <c r="E1566" s="16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8">
        <f t="shared" si="110"/>
        <v>0</v>
      </c>
    </row>
    <row r="1567" spans="1:15" ht="20.25" customHeight="1" hidden="1">
      <c r="A1567" s="352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8">
        <f t="shared" si="110"/>
        <v>0</v>
      </c>
    </row>
    <row r="1568" spans="1:15" ht="20.25" customHeight="1" hidden="1">
      <c r="A1568" s="352"/>
      <c r="B1568" s="17"/>
      <c r="C1568" s="12"/>
      <c r="D1568" s="315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8">
        <f t="shared" si="110"/>
        <v>0</v>
      </c>
    </row>
    <row r="1569" spans="1:15" ht="20.25" customHeight="1" hidden="1">
      <c r="A1569" s="352"/>
      <c r="B1569" s="17"/>
      <c r="C1569" s="12"/>
      <c r="D1569" s="23"/>
      <c r="E1569" s="31"/>
      <c r="F1569" s="23"/>
      <c r="G1569" s="23"/>
      <c r="H1569" s="23"/>
      <c r="I1569" s="327"/>
      <c r="J1569" s="24"/>
      <c r="K1569" s="25"/>
      <c r="L1569" s="25"/>
      <c r="M1569" s="26"/>
      <c r="N1569" s="23"/>
      <c r="O1569" s="328">
        <f t="shared" si="110"/>
        <v>0</v>
      </c>
    </row>
    <row r="1570" spans="1:15" ht="20.25" customHeight="1" hidden="1">
      <c r="A1570" s="352"/>
      <c r="B1570" s="17"/>
      <c r="C1570" s="12"/>
      <c r="D1570" s="23"/>
      <c r="E1570" s="31"/>
      <c r="F1570" s="23"/>
      <c r="G1570" s="23"/>
      <c r="H1570" s="23"/>
      <c r="I1570" s="327"/>
      <c r="J1570" s="24"/>
      <c r="K1570" s="25"/>
      <c r="L1570" s="25"/>
      <c r="M1570" s="26"/>
      <c r="N1570" s="23"/>
      <c r="O1570" s="328">
        <f t="shared" si="110"/>
        <v>0</v>
      </c>
    </row>
    <row r="1571" spans="1:15" ht="20.25" customHeight="1" hidden="1">
      <c r="A1571" s="352"/>
      <c r="B1571" s="17"/>
      <c r="C1571" s="13"/>
      <c r="D1571" s="27"/>
      <c r="E1571" s="34"/>
      <c r="F1571" s="27"/>
      <c r="G1571" s="27"/>
      <c r="H1571" s="27"/>
      <c r="I1571" s="27"/>
      <c r="J1571" s="28"/>
      <c r="K1571" s="29"/>
      <c r="L1571" s="29"/>
      <c r="M1571" s="30"/>
      <c r="N1571" s="27"/>
      <c r="O1571" s="328">
        <f t="shared" si="110"/>
        <v>0</v>
      </c>
    </row>
    <row r="1572" spans="1:15" ht="20.25" customHeight="1" hidden="1">
      <c r="A1572" s="352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8">
        <f t="shared" si="110"/>
        <v>0</v>
      </c>
    </row>
    <row r="1573" spans="1:15" ht="20.25" customHeight="1" hidden="1">
      <c r="A1573" s="352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8">
        <f t="shared" si="110"/>
        <v>0</v>
      </c>
    </row>
    <row r="1574" spans="1:15" ht="20.25" customHeight="1" hidden="1">
      <c r="A1574" s="352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8">
        <f t="shared" si="110"/>
        <v>0</v>
      </c>
    </row>
    <row r="1575" spans="1:15" ht="20.25" customHeight="1" hidden="1">
      <c r="A1575" s="352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8">
        <f t="shared" si="110"/>
        <v>0</v>
      </c>
    </row>
    <row r="1576" spans="1:15" ht="20.25" customHeight="1" hidden="1">
      <c r="A1576" s="352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8">
        <f t="shared" si="110"/>
        <v>0</v>
      </c>
    </row>
    <row r="1577" spans="1:15" ht="20.25" customHeight="1" hidden="1">
      <c r="A1577" s="352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8">
        <f t="shared" si="110"/>
        <v>0</v>
      </c>
    </row>
    <row r="1578" spans="1:15" ht="20.25" customHeight="1" hidden="1">
      <c r="A1578" s="352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28">
        <f t="shared" si="110"/>
        <v>0</v>
      </c>
    </row>
    <row r="1579" spans="1:15" ht="20.25" customHeight="1" hidden="1">
      <c r="A1579" s="352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8">
        <f>IF(OR(LEFT(I1579,1)="A"),$C$1579&amp;" (K.A)",IF(OR(LEFT(I1579,1)="B"),$C$1579&amp;" (K.B)",0))</f>
        <v>0</v>
      </c>
    </row>
    <row r="1580" spans="1:15" ht="20.25" customHeight="1" hidden="1">
      <c r="A1580" s="352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8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52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8">
        <f t="shared" si="111"/>
        <v>0</v>
      </c>
    </row>
    <row r="1582" spans="1:15" ht="20.25" customHeight="1" hidden="1">
      <c r="A1582" s="352"/>
      <c r="B1582" s="17"/>
      <c r="C1582" s="12"/>
      <c r="D1582" s="23"/>
      <c r="E1582" s="31"/>
      <c r="F1582" s="23"/>
      <c r="G1582" s="23"/>
      <c r="H1582" s="23"/>
      <c r="I1582" s="327"/>
      <c r="J1582" s="24"/>
      <c r="K1582" s="25"/>
      <c r="L1582" s="25"/>
      <c r="M1582" s="26"/>
      <c r="N1582" s="23"/>
      <c r="O1582" s="328">
        <f t="shared" si="111"/>
        <v>0</v>
      </c>
    </row>
    <row r="1583" spans="1:15" ht="20.25" customHeight="1" hidden="1">
      <c r="A1583" s="352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8">
        <f t="shared" si="111"/>
        <v>0</v>
      </c>
    </row>
    <row r="1584" spans="1:15" ht="20.25" customHeight="1" hidden="1">
      <c r="A1584" s="352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8">
        <f t="shared" si="111"/>
        <v>0</v>
      </c>
    </row>
    <row r="1585" spans="1:15" ht="20.25" customHeight="1" hidden="1">
      <c r="A1585" s="352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8">
        <f t="shared" si="111"/>
        <v>0</v>
      </c>
    </row>
    <row r="1586" spans="1:15" ht="20.25" customHeight="1" hidden="1">
      <c r="A1586" s="352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8">
        <f t="shared" si="111"/>
        <v>0</v>
      </c>
    </row>
    <row r="1587" spans="1:15" ht="20.25" customHeight="1" hidden="1">
      <c r="A1587" s="352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8">
        <f t="shared" si="111"/>
        <v>0</v>
      </c>
    </row>
    <row r="1588" spans="1:15" ht="20.25" customHeight="1" hidden="1">
      <c r="A1588" s="352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8">
        <f t="shared" si="111"/>
        <v>0</v>
      </c>
    </row>
    <row r="1589" spans="1:15" ht="20.25" customHeight="1" hidden="1">
      <c r="A1589" s="352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8">
        <f t="shared" si="111"/>
        <v>0</v>
      </c>
    </row>
    <row r="1590" spans="1:15" ht="20.25" customHeight="1" hidden="1">
      <c r="A1590" s="352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8">
        <f t="shared" si="111"/>
        <v>0</v>
      </c>
    </row>
    <row r="1591" spans="1:15" ht="20.25" customHeight="1" hidden="1">
      <c r="A1591" s="352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8">
        <f t="shared" si="111"/>
        <v>0</v>
      </c>
    </row>
    <row r="1592" spans="1:15" ht="20.25" customHeight="1" hidden="1">
      <c r="A1592" s="352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8">
        <f t="shared" si="111"/>
        <v>0</v>
      </c>
    </row>
    <row r="1593" spans="1:15" ht="20.25" customHeight="1" hidden="1">
      <c r="A1593" s="352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8">
        <f t="shared" si="111"/>
        <v>0</v>
      </c>
    </row>
    <row r="1594" spans="1:15" ht="20.25" customHeight="1" hidden="1">
      <c r="A1594" s="352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8">
        <f t="shared" si="111"/>
        <v>0</v>
      </c>
    </row>
    <row r="1595" spans="1:15" ht="20.25" customHeight="1" hidden="1">
      <c r="A1595" s="352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8">
        <f t="shared" si="111"/>
        <v>0</v>
      </c>
    </row>
    <row r="1596" spans="1:15" ht="20.25" customHeight="1" hidden="1">
      <c r="A1596" s="352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8">
        <f t="shared" si="111"/>
        <v>0</v>
      </c>
    </row>
    <row r="1597" spans="1:15" ht="20.25" customHeight="1" hidden="1">
      <c r="A1597" s="352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8">
        <f t="shared" si="111"/>
        <v>0</v>
      </c>
    </row>
    <row r="1598" spans="1:15" ht="20.25" customHeight="1" hidden="1">
      <c r="A1598" s="352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8">
        <f t="shared" si="111"/>
        <v>0</v>
      </c>
    </row>
    <row r="1599" spans="1:15" ht="20.25" customHeight="1" hidden="1">
      <c r="A1599" s="352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8">
        <f t="shared" si="111"/>
        <v>0</v>
      </c>
    </row>
    <row r="1600" spans="1:15" ht="20.25" customHeight="1" hidden="1">
      <c r="A1600" s="352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8">
        <f>IF(OR(LEFT(I1600,1)="A"),$C$1600&amp;" (K.A)",IF(OR(LEFT(I1600,1)="B"),$C$1600&amp;" (K.B)",0))</f>
        <v>0</v>
      </c>
    </row>
    <row r="1601" spans="1:15" ht="20.25" customHeight="1" hidden="1">
      <c r="A1601" s="352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8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52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8">
        <f t="shared" si="113"/>
        <v>0</v>
      </c>
    </row>
    <row r="1603" spans="1:15" ht="20.25" customHeight="1" hidden="1">
      <c r="A1603" s="352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8">
        <f t="shared" si="113"/>
        <v>0</v>
      </c>
    </row>
    <row r="1604" spans="1:15" ht="20.25" customHeight="1" hidden="1">
      <c r="A1604" s="352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8">
        <f t="shared" si="113"/>
        <v>0</v>
      </c>
    </row>
    <row r="1605" spans="1:15" ht="20.25" customHeight="1" hidden="1">
      <c r="A1605" s="352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8">
        <f t="shared" si="113"/>
        <v>0</v>
      </c>
    </row>
    <row r="1606" spans="1:15" ht="20.25" customHeight="1" hidden="1">
      <c r="A1606" s="35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8">
        <f t="shared" si="113"/>
        <v>0</v>
      </c>
    </row>
    <row r="1607" spans="1:15" ht="20.25" customHeight="1" hidden="1">
      <c r="A1607" s="35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8">
        <f t="shared" si="113"/>
        <v>0</v>
      </c>
    </row>
    <row r="1608" spans="1:15" ht="20.25" customHeight="1" hidden="1">
      <c r="A1608" s="352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8">
        <f t="shared" si="113"/>
        <v>0</v>
      </c>
    </row>
    <row r="1609" spans="1:15" ht="20.25" customHeight="1" hidden="1">
      <c r="A1609" s="35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8">
        <f t="shared" si="113"/>
        <v>0</v>
      </c>
    </row>
    <row r="1610" spans="1:15" ht="20.25" customHeight="1" hidden="1">
      <c r="A1610" s="35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8">
        <f t="shared" si="113"/>
        <v>0</v>
      </c>
    </row>
    <row r="1611" spans="1:15" ht="20.25" customHeight="1" hidden="1">
      <c r="A1611" s="35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8">
        <f t="shared" si="113"/>
        <v>0</v>
      </c>
    </row>
    <row r="1612" spans="1:15" ht="20.25" customHeight="1" hidden="1">
      <c r="A1612" s="352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8">
        <f t="shared" si="113"/>
        <v>0</v>
      </c>
    </row>
    <row r="1613" spans="1:15" ht="20.25" customHeight="1" hidden="1">
      <c r="A1613" s="352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8">
        <f t="shared" si="113"/>
        <v>0</v>
      </c>
    </row>
    <row r="1614" spans="1:15" ht="20.25" customHeight="1" hidden="1">
      <c r="A1614" s="352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8">
        <f t="shared" si="113"/>
        <v>0</v>
      </c>
    </row>
    <row r="1615" spans="1:15" ht="20.25" customHeight="1" hidden="1">
      <c r="A1615" s="352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8">
        <f t="shared" si="113"/>
        <v>0</v>
      </c>
    </row>
    <row r="1616" spans="1:15" ht="20.25" customHeight="1" hidden="1">
      <c r="A1616" s="352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8">
        <f t="shared" si="113"/>
        <v>0</v>
      </c>
    </row>
    <row r="1617" spans="1:15" ht="20.25" customHeight="1" hidden="1">
      <c r="A1617" s="352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8">
        <f t="shared" si="113"/>
        <v>0</v>
      </c>
    </row>
    <row r="1618" spans="1:15" ht="20.25" customHeight="1" hidden="1">
      <c r="A1618" s="352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8">
        <f t="shared" si="113"/>
        <v>0</v>
      </c>
    </row>
    <row r="1619" spans="1:15" ht="20.25" customHeight="1" hidden="1">
      <c r="A1619" s="352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8">
        <f t="shared" si="113"/>
        <v>0</v>
      </c>
    </row>
    <row r="1620" spans="1:15" ht="20.25" customHeight="1" hidden="1">
      <c r="A1620" s="353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8">
        <f t="shared" si="113"/>
        <v>0</v>
      </c>
    </row>
    <row r="1621" spans="1:15" ht="20.25" customHeight="1">
      <c r="A1621" s="36" t="s">
        <v>18</v>
      </c>
      <c r="B1621" s="8">
        <f>B1515+1</f>
        <v>42542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8">
        <f>IF(OR(LEFT(I1621,1)="A"),$C$1622&amp;" (K.A)",IF(OR(LEFT(I1621,1)="B"),$C$1622&amp;" (K.B)",0))</f>
        <v>0</v>
      </c>
    </row>
    <row r="1622" spans="1:15" ht="20.25" customHeight="1" hidden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8">
        <f aca="true" t="shared" si="115" ref="O1622:O1642">IF(OR(LEFT(I1622,1)="A"),$C$1622&amp;" (K.A)",IF(OR(LEFT(I1622,1)="B"),$C$1622&amp;" (K.B)",0))</f>
        <v>0</v>
      </c>
    </row>
    <row r="1623" spans="1:15" ht="20.25" customHeight="1" hidden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8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8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8">
        <f t="shared" si="115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7"/>
      <c r="J1626" s="24"/>
      <c r="K1626" s="25"/>
      <c r="L1626" s="25"/>
      <c r="M1626" s="26"/>
      <c r="N1626" s="27"/>
      <c r="O1626" s="328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8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8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8">
        <f t="shared" si="115"/>
        <v>0</v>
      </c>
    </row>
    <row r="1630" spans="1:15" ht="20.25" customHeight="1" hidden="1">
      <c r="A1630" s="37"/>
      <c r="B1630" s="9"/>
      <c r="C1630" s="12">
        <v>2</v>
      </c>
      <c r="D1630" s="23"/>
      <c r="E1630" s="31"/>
      <c r="F1630" s="23"/>
      <c r="G1630" s="23"/>
      <c r="H1630" s="23"/>
      <c r="I1630" s="27"/>
      <c r="J1630" s="24"/>
      <c r="K1630" s="25"/>
      <c r="L1630" s="25"/>
      <c r="M1630" s="26"/>
      <c r="N1630" s="27"/>
      <c r="O1630" s="328">
        <f t="shared" si="115"/>
        <v>0</v>
      </c>
    </row>
    <row r="1631" spans="1:15" ht="20.25" customHeight="1" hidden="1">
      <c r="A1631" s="37"/>
      <c r="B1631" s="17"/>
      <c r="C1631" s="12">
        <v>3</v>
      </c>
      <c r="D1631" s="23"/>
      <c r="E1631" s="31"/>
      <c r="F1631" s="23"/>
      <c r="G1631" s="23"/>
      <c r="H1631" s="23"/>
      <c r="I1631" s="326"/>
      <c r="J1631" s="24"/>
      <c r="K1631" s="25"/>
      <c r="L1631" s="25"/>
      <c r="M1631" s="26"/>
      <c r="N1631" s="23"/>
      <c r="O1631" s="328">
        <f t="shared" si="115"/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326"/>
      <c r="J1632" s="24"/>
      <c r="K1632" s="25"/>
      <c r="L1632" s="25"/>
      <c r="M1632" s="26"/>
      <c r="N1632" s="23"/>
      <c r="O1632" s="328">
        <f t="shared" si="115"/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327"/>
      <c r="J1633" s="24"/>
      <c r="K1633" s="25"/>
      <c r="L1633" s="25"/>
      <c r="M1633" s="26"/>
      <c r="N1633" s="23"/>
      <c r="O1633" s="328">
        <f t="shared" si="115"/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327"/>
      <c r="J1634" s="24"/>
      <c r="K1634" s="25"/>
      <c r="L1634" s="25"/>
      <c r="M1634" s="26"/>
      <c r="N1634" s="23"/>
      <c r="O1634" s="328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8">
        <f t="shared" si="115"/>
        <v>0</v>
      </c>
    </row>
    <row r="1636" spans="1:15" ht="20.25" customHeight="1" hidden="1">
      <c r="A1636" s="37"/>
      <c r="B1636" s="17"/>
      <c r="C1636" s="13"/>
      <c r="D1636" s="27"/>
      <c r="E1636" s="34"/>
      <c r="F1636" s="27"/>
      <c r="G1636" s="27"/>
      <c r="H1636" s="27"/>
      <c r="I1636" s="27"/>
      <c r="J1636" s="24"/>
      <c r="K1636" s="25"/>
      <c r="L1636" s="25"/>
      <c r="M1636" s="26"/>
      <c r="N1636" s="27"/>
      <c r="O1636" s="328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326"/>
      <c r="J1637" s="24"/>
      <c r="K1637" s="25"/>
      <c r="L1637" s="25"/>
      <c r="M1637" s="26"/>
      <c r="N1637" s="23"/>
      <c r="O1637" s="328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8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8">
        <f t="shared" si="115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8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8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8">
        <f t="shared" si="115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8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6"/>
      <c r="J1644" s="24"/>
      <c r="K1644" s="25"/>
      <c r="L1644" s="25"/>
      <c r="M1644" s="26"/>
      <c r="N1644" s="23"/>
      <c r="O1644" s="328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6"/>
      <c r="J1645" s="24"/>
      <c r="K1645" s="25"/>
      <c r="L1645" s="25"/>
      <c r="M1645" s="26"/>
      <c r="N1645" s="23"/>
      <c r="O1645" s="328">
        <f t="shared" si="116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4"/>
      <c r="K1646" s="25"/>
      <c r="L1646" s="25"/>
      <c r="M1646" s="26"/>
      <c r="N1646" s="27"/>
      <c r="O1646" s="328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8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8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8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8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8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8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8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8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8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8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8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8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8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8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8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8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8">
        <f t="shared" si="116"/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8">
        <f>IF(OR(LEFT(I1664,1)="A"),$C$1664&amp;" (K.A)",IF(OR(LEFT(I1664,1)="B"),$C$1664&amp;" (K.B)",0))</f>
        <v>0</v>
      </c>
    </row>
    <row r="1665" spans="1:15" ht="20.25" customHeight="1">
      <c r="A1665" s="37"/>
      <c r="B1665" s="17"/>
      <c r="C1665" s="12">
        <v>1</v>
      </c>
      <c r="D1665" s="23" t="s">
        <v>190</v>
      </c>
      <c r="E1665" s="16">
        <v>2</v>
      </c>
      <c r="F1665" s="23"/>
      <c r="G1665" s="23"/>
      <c r="H1665" s="23" t="s">
        <v>158</v>
      </c>
      <c r="I1665" s="23" t="s">
        <v>284</v>
      </c>
      <c r="J1665" s="24" t="s">
        <v>192</v>
      </c>
      <c r="K1665" s="25" t="s">
        <v>200</v>
      </c>
      <c r="L1665" s="25" t="s">
        <v>214</v>
      </c>
      <c r="M1665" s="26" t="s">
        <v>208</v>
      </c>
      <c r="N1665" s="23"/>
      <c r="O1665" s="328" t="str">
        <f aca="true" t="shared" si="117" ref="O1665:O1684">IF(OR(LEFT(I1665,1)="A"),$C$1664&amp;" (K.A)",IF(OR(LEFT(I1665,1)="B"),$C$1664&amp;" (K.B)",0))</f>
        <v>13H30 (K.A)</v>
      </c>
    </row>
    <row r="1666" spans="1:15" ht="20.25" customHeight="1">
      <c r="A1666" s="37"/>
      <c r="B1666" s="17"/>
      <c r="C1666" s="12">
        <v>2</v>
      </c>
      <c r="D1666" s="23"/>
      <c r="E1666" s="31"/>
      <c r="F1666" s="23"/>
      <c r="G1666" s="23"/>
      <c r="H1666" s="23"/>
      <c r="I1666" s="326"/>
      <c r="J1666" s="28"/>
      <c r="K1666" s="29"/>
      <c r="L1666" s="29"/>
      <c r="M1666" s="30"/>
      <c r="N1666" s="23"/>
      <c r="O1666" s="328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326"/>
      <c r="J1667" s="24"/>
      <c r="K1667" s="25"/>
      <c r="L1667" s="25"/>
      <c r="M1667" s="26"/>
      <c r="N1667" s="23"/>
      <c r="O1667" s="328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327"/>
      <c r="J1668" s="24"/>
      <c r="K1668" s="25"/>
      <c r="L1668" s="25"/>
      <c r="M1668" s="26"/>
      <c r="N1668" s="23"/>
      <c r="O1668" s="328">
        <f t="shared" si="117"/>
        <v>0</v>
      </c>
    </row>
    <row r="1669" spans="1:15" ht="20.25" customHeight="1" hidden="1">
      <c r="A1669" s="37"/>
      <c r="B1669" s="17"/>
      <c r="C1669" s="334"/>
      <c r="D1669" s="27"/>
      <c r="E1669" s="314"/>
      <c r="F1669" s="27"/>
      <c r="G1669" s="27"/>
      <c r="H1669" s="27"/>
      <c r="I1669" s="27"/>
      <c r="J1669" s="28"/>
      <c r="K1669" s="29"/>
      <c r="L1669" s="29"/>
      <c r="M1669" s="30"/>
      <c r="N1669" s="27"/>
      <c r="O1669" s="328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8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8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8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8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8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8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8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7"/>
      <c r="J1677" s="24"/>
      <c r="K1677" s="25"/>
      <c r="L1677" s="25"/>
      <c r="M1677" s="26"/>
      <c r="N1677" s="23"/>
      <c r="O1677" s="328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7"/>
      <c r="J1678" s="24"/>
      <c r="K1678" s="25"/>
      <c r="L1678" s="25"/>
      <c r="M1678" s="26"/>
      <c r="N1678" s="23"/>
      <c r="O1678" s="328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8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8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8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8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8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8">
        <f t="shared" si="117"/>
        <v>0</v>
      </c>
    </row>
    <row r="1685" spans="1:15" ht="20.25" customHeight="1" hidden="1">
      <c r="A1685" s="37"/>
      <c r="B1685" s="17"/>
      <c r="C1685" s="333" t="s">
        <v>16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8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6"/>
      <c r="J1686" s="24"/>
      <c r="K1686" s="25"/>
      <c r="L1686" s="25"/>
      <c r="M1686" s="26"/>
      <c r="N1686" s="23"/>
      <c r="O1686" s="328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6"/>
      <c r="J1687" s="24"/>
      <c r="K1687" s="25"/>
      <c r="L1687" s="25"/>
      <c r="M1687" s="26"/>
      <c r="N1687" s="23"/>
      <c r="O1687" s="328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8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8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8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8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8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8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8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8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8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8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8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8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8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8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8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8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8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8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8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8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8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8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8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8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8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8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8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8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8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8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8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8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8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8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8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8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8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8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8">
        <f t="shared" si="120"/>
        <v>0</v>
      </c>
    </row>
    <row r="1727" spans="1:15" ht="20.25" customHeight="1">
      <c r="A1727" s="351" t="s">
        <v>19</v>
      </c>
      <c r="B1727" s="8">
        <f>B1621+1</f>
        <v>42543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8">
        <f>IF(OR(LEFT(I1727,1)="A"),$C$1728&amp;" (K.A)",IF(OR(LEFT(I1727,1)="B"),$C$1728&amp;" (K.B)",0))</f>
        <v>0</v>
      </c>
    </row>
    <row r="1728" spans="1:15" ht="20.25" customHeight="1">
      <c r="A1728" s="352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8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52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8">
        <f t="shared" si="122"/>
        <v>0</v>
      </c>
    </row>
    <row r="1730" spans="1:15" ht="20.25" customHeight="1" hidden="1">
      <c r="A1730" s="352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8">
        <f t="shared" si="122"/>
        <v>0</v>
      </c>
    </row>
    <row r="1731" spans="1:15" ht="20.25" customHeight="1" hidden="1">
      <c r="A1731" s="352"/>
      <c r="B1731" s="9"/>
      <c r="C1731" s="12">
        <v>3</v>
      </c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8">
        <f t="shared" si="122"/>
        <v>0</v>
      </c>
    </row>
    <row r="1732" spans="1:15" ht="20.25" customHeight="1" hidden="1">
      <c r="A1732" s="352"/>
      <c r="B1732" s="9"/>
      <c r="C1732" s="12"/>
      <c r="D1732" s="23"/>
      <c r="E1732" s="31"/>
      <c r="F1732" s="23"/>
      <c r="G1732" s="23"/>
      <c r="H1732" s="23"/>
      <c r="I1732" s="27"/>
      <c r="J1732" s="24"/>
      <c r="K1732" s="25"/>
      <c r="L1732" s="25"/>
      <c r="M1732" s="26"/>
      <c r="N1732" s="27"/>
      <c r="O1732" s="328">
        <f t="shared" si="122"/>
        <v>0</v>
      </c>
    </row>
    <row r="1733" spans="1:15" ht="20.25" customHeight="1" hidden="1">
      <c r="A1733" s="352"/>
      <c r="B1733" s="9"/>
      <c r="C1733" s="12">
        <v>4</v>
      </c>
      <c r="D1733" s="23"/>
      <c r="E1733" s="31"/>
      <c r="F1733" s="23"/>
      <c r="G1733" s="23"/>
      <c r="H1733" s="23"/>
      <c r="I1733" s="326"/>
      <c r="J1733" s="24"/>
      <c r="K1733" s="25"/>
      <c r="L1733" s="25"/>
      <c r="M1733" s="26"/>
      <c r="N1733" s="23"/>
      <c r="O1733" s="328">
        <f t="shared" si="122"/>
        <v>0</v>
      </c>
    </row>
    <row r="1734" spans="1:15" ht="20.25" customHeight="1" hidden="1">
      <c r="A1734" s="352"/>
      <c r="B1734" s="9"/>
      <c r="C1734" s="12"/>
      <c r="D1734" s="23"/>
      <c r="E1734" s="31"/>
      <c r="F1734" s="23"/>
      <c r="G1734" s="23"/>
      <c r="H1734" s="23"/>
      <c r="I1734" s="326"/>
      <c r="J1734" s="24"/>
      <c r="K1734" s="25"/>
      <c r="L1734" s="25"/>
      <c r="M1734" s="26"/>
      <c r="N1734" s="23"/>
      <c r="O1734" s="328">
        <f t="shared" si="122"/>
        <v>0</v>
      </c>
    </row>
    <row r="1735" spans="1:15" ht="20.25" customHeight="1" hidden="1">
      <c r="A1735" s="352"/>
      <c r="B1735" s="9"/>
      <c r="C1735" s="12"/>
      <c r="D1735" s="23"/>
      <c r="E1735" s="16"/>
      <c r="F1735" s="23"/>
      <c r="G1735" s="23"/>
      <c r="H1735" s="23"/>
      <c r="I1735" s="327"/>
      <c r="J1735" s="24"/>
      <c r="K1735" s="25"/>
      <c r="L1735" s="25"/>
      <c r="M1735" s="26"/>
      <c r="N1735" s="23"/>
      <c r="O1735" s="328">
        <f t="shared" si="122"/>
        <v>0</v>
      </c>
    </row>
    <row r="1736" spans="1:15" ht="20.25" customHeight="1" hidden="1">
      <c r="A1736" s="352"/>
      <c r="B1736" s="9"/>
      <c r="C1736" s="12"/>
      <c r="D1736" s="23"/>
      <c r="E1736" s="31"/>
      <c r="F1736" s="23"/>
      <c r="G1736" s="23"/>
      <c r="H1736" s="23"/>
      <c r="I1736" s="327"/>
      <c r="J1736" s="24"/>
      <c r="K1736" s="25"/>
      <c r="L1736" s="25"/>
      <c r="M1736" s="26"/>
      <c r="N1736" s="23"/>
      <c r="O1736" s="328">
        <f t="shared" si="122"/>
        <v>0</v>
      </c>
    </row>
    <row r="1737" spans="1:15" ht="20.25" customHeight="1" hidden="1">
      <c r="A1737" s="352"/>
      <c r="B1737" s="17"/>
      <c r="C1737" s="13"/>
      <c r="D1737" s="27"/>
      <c r="E1737" s="34"/>
      <c r="F1737" s="27"/>
      <c r="G1737" s="27"/>
      <c r="H1737" s="27"/>
      <c r="I1737" s="27"/>
      <c r="J1737" s="24"/>
      <c r="K1737" s="25"/>
      <c r="L1737" s="25"/>
      <c r="M1737" s="26"/>
      <c r="N1737" s="27"/>
      <c r="O1737" s="328">
        <f t="shared" si="122"/>
        <v>0</v>
      </c>
    </row>
    <row r="1738" spans="1:15" ht="20.25" customHeight="1" hidden="1">
      <c r="A1738" s="352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8">
        <f t="shared" si="122"/>
        <v>0</v>
      </c>
    </row>
    <row r="1739" spans="1:15" ht="20.25" customHeight="1" hidden="1">
      <c r="A1739" s="352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8">
        <f t="shared" si="122"/>
        <v>0</v>
      </c>
    </row>
    <row r="1740" spans="1:15" ht="20.25" customHeight="1" hidden="1">
      <c r="A1740" s="352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8">
        <f t="shared" si="122"/>
        <v>0</v>
      </c>
    </row>
    <row r="1741" spans="1:15" ht="20.25" customHeight="1" hidden="1">
      <c r="A1741" s="352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8">
        <f t="shared" si="122"/>
        <v>0</v>
      </c>
    </row>
    <row r="1742" spans="1:15" ht="20.25" customHeight="1" hidden="1">
      <c r="A1742" s="352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8">
        <f t="shared" si="122"/>
        <v>0</v>
      </c>
    </row>
    <row r="1743" spans="1:15" ht="20.25" customHeight="1" hidden="1">
      <c r="A1743" s="352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8">
        <f t="shared" si="122"/>
        <v>0</v>
      </c>
    </row>
    <row r="1744" spans="1:15" ht="20.25" customHeight="1" hidden="1">
      <c r="A1744" s="352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8">
        <f t="shared" si="122"/>
        <v>0</v>
      </c>
    </row>
    <row r="1745" spans="1:15" ht="20.25" customHeight="1" hidden="1">
      <c r="A1745" s="35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8">
        <f t="shared" si="122"/>
        <v>0</v>
      </c>
    </row>
    <row r="1746" spans="1:15" ht="20.25" customHeight="1" hidden="1">
      <c r="A1746" s="352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8">
        <f t="shared" si="122"/>
        <v>0</v>
      </c>
    </row>
    <row r="1747" spans="1:15" ht="20.25" customHeight="1" hidden="1">
      <c r="A1747" s="35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8">
        <f t="shared" si="122"/>
        <v>0</v>
      </c>
    </row>
    <row r="1748" spans="1:15" ht="20.25" customHeight="1" hidden="1">
      <c r="A1748" s="352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8">
        <f t="shared" si="122"/>
        <v>0</v>
      </c>
    </row>
    <row r="1749" spans="1:15" ht="20.25" customHeight="1" hidden="1">
      <c r="A1749" s="352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8">
        <f>IF(OR(LEFT(I1749,1)="A"),$C$1749&amp;" (K.A)",IF(OR(LEFT(I1749,1)="B"),$C$1749&amp;" (K.B)",0))</f>
        <v>0</v>
      </c>
    </row>
    <row r="1750" spans="1:15" ht="20.25" customHeight="1" hidden="1">
      <c r="A1750" s="352"/>
      <c r="B1750" s="17"/>
      <c r="C1750" s="12">
        <v>1</v>
      </c>
      <c r="D1750" s="23"/>
      <c r="E1750" s="31"/>
      <c r="F1750" s="23"/>
      <c r="G1750" s="23"/>
      <c r="H1750" s="23"/>
      <c r="I1750" s="326"/>
      <c r="J1750" s="24"/>
      <c r="K1750" s="25"/>
      <c r="L1750" s="25"/>
      <c r="M1750" s="26"/>
      <c r="N1750" s="23"/>
      <c r="O1750" s="328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52"/>
      <c r="B1751" s="17"/>
      <c r="C1751" s="12"/>
      <c r="D1751" s="23"/>
      <c r="E1751" s="31"/>
      <c r="F1751" s="23"/>
      <c r="G1751" s="23"/>
      <c r="H1751" s="23"/>
      <c r="I1751" s="326"/>
      <c r="J1751" s="24"/>
      <c r="K1751" s="25"/>
      <c r="L1751" s="25"/>
      <c r="M1751" s="26"/>
      <c r="N1751" s="23"/>
      <c r="O1751" s="328">
        <f t="shared" si="123"/>
        <v>0</v>
      </c>
    </row>
    <row r="1752" spans="1:15" ht="20.25" customHeight="1" hidden="1">
      <c r="A1752" s="352"/>
      <c r="B1752" s="17"/>
      <c r="C1752" s="13"/>
      <c r="D1752" s="27"/>
      <c r="E1752" s="34"/>
      <c r="F1752" s="27"/>
      <c r="G1752" s="27"/>
      <c r="H1752" s="27"/>
      <c r="I1752" s="27"/>
      <c r="J1752" s="24"/>
      <c r="K1752" s="25"/>
      <c r="L1752" s="25"/>
      <c r="M1752" s="26"/>
      <c r="N1752" s="27"/>
      <c r="O1752" s="328">
        <f t="shared" si="123"/>
        <v>0</v>
      </c>
    </row>
    <row r="1753" spans="1:15" ht="20.25" customHeight="1" hidden="1">
      <c r="A1753" s="352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8">
        <f t="shared" si="123"/>
        <v>0</v>
      </c>
    </row>
    <row r="1754" spans="1:15" ht="20.25" customHeight="1" hidden="1">
      <c r="A1754" s="35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8">
        <f t="shared" si="123"/>
        <v>0</v>
      </c>
    </row>
    <row r="1755" spans="1:15" ht="20.25" customHeight="1" hidden="1">
      <c r="A1755" s="352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8">
        <f t="shared" si="123"/>
        <v>0</v>
      </c>
    </row>
    <row r="1756" spans="1:15" ht="20.25" customHeight="1" hidden="1">
      <c r="A1756" s="35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8">
        <f t="shared" si="123"/>
        <v>0</v>
      </c>
    </row>
    <row r="1757" spans="1:15" ht="20.25" customHeight="1" hidden="1">
      <c r="A1757" s="35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8">
        <f t="shared" si="123"/>
        <v>0</v>
      </c>
    </row>
    <row r="1758" spans="1:15" ht="20.25" customHeight="1" hidden="1">
      <c r="A1758" s="35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8">
        <f t="shared" si="123"/>
        <v>0</v>
      </c>
    </row>
    <row r="1759" spans="1:15" ht="20.25" customHeight="1" hidden="1">
      <c r="A1759" s="35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8">
        <f t="shared" si="123"/>
        <v>0</v>
      </c>
    </row>
    <row r="1760" spans="1:15" ht="20.25" customHeight="1" hidden="1">
      <c r="A1760" s="35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8">
        <f t="shared" si="123"/>
        <v>0</v>
      </c>
    </row>
    <row r="1761" spans="1:15" ht="20.25" customHeight="1" hidden="1">
      <c r="A1761" s="352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8">
        <f t="shared" si="123"/>
        <v>0</v>
      </c>
    </row>
    <row r="1762" spans="1:15" ht="20.25" customHeight="1" hidden="1">
      <c r="A1762" s="352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8">
        <f t="shared" si="123"/>
        <v>0</v>
      </c>
    </row>
    <row r="1763" spans="1:15" ht="20.25" customHeight="1" hidden="1">
      <c r="A1763" s="352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8">
        <f t="shared" si="123"/>
        <v>0</v>
      </c>
    </row>
    <row r="1764" spans="1:15" ht="20.25" customHeight="1" hidden="1">
      <c r="A1764" s="352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8">
        <f t="shared" si="123"/>
        <v>0</v>
      </c>
    </row>
    <row r="1765" spans="1:15" ht="20.25" customHeight="1" hidden="1">
      <c r="A1765" s="352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8">
        <f t="shared" si="123"/>
        <v>0</v>
      </c>
    </row>
    <row r="1766" spans="1:15" ht="20.25" customHeight="1" hidden="1">
      <c r="A1766" s="352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8">
        <f t="shared" si="123"/>
        <v>0</v>
      </c>
    </row>
    <row r="1767" spans="1:15" ht="20.25" customHeight="1" hidden="1">
      <c r="A1767" s="352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8">
        <f t="shared" si="123"/>
        <v>0</v>
      </c>
    </row>
    <row r="1768" spans="1:15" ht="20.25" customHeight="1" hidden="1">
      <c r="A1768" s="352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8">
        <f t="shared" si="123"/>
        <v>0</v>
      </c>
    </row>
    <row r="1769" spans="1:15" ht="20.25" customHeight="1" hidden="1">
      <c r="A1769" s="352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8">
        <f t="shared" si="123"/>
        <v>0</v>
      </c>
    </row>
    <row r="1770" spans="1:15" ht="20.25" customHeight="1" hidden="1">
      <c r="A1770" s="352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8">
        <f>IF(OR(LEFT(I1770,1)="A"),$C$1770&amp;" (K.A)",IF(OR(LEFT(I1770,1)="B"),$C$1770&amp;" (K.B)",0))</f>
        <v>0</v>
      </c>
    </row>
    <row r="1771" spans="1:15" ht="20.25" customHeight="1" hidden="1">
      <c r="A1771" s="352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8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52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8">
        <f t="shared" si="125"/>
        <v>0</v>
      </c>
    </row>
    <row r="1773" spans="1:15" ht="20.25" customHeight="1" hidden="1">
      <c r="A1773" s="352"/>
      <c r="B1773" s="17"/>
      <c r="C1773" s="6"/>
      <c r="D1773" s="23"/>
      <c r="E1773" s="31"/>
      <c r="F1773" s="23"/>
      <c r="G1773" s="23"/>
      <c r="H1773" s="23"/>
      <c r="I1773" s="23"/>
      <c r="J1773" s="24"/>
      <c r="K1773" s="25"/>
      <c r="L1773" s="25"/>
      <c r="M1773" s="26"/>
      <c r="N1773" s="23"/>
      <c r="O1773" s="328">
        <f t="shared" si="125"/>
        <v>0</v>
      </c>
    </row>
    <row r="1774" spans="1:15" ht="20.25" customHeight="1" hidden="1">
      <c r="A1774" s="352"/>
      <c r="B1774" s="17"/>
      <c r="C1774" s="6"/>
      <c r="D1774" s="23"/>
      <c r="E1774" s="31"/>
      <c r="F1774" s="23"/>
      <c r="G1774" s="23"/>
      <c r="H1774" s="23"/>
      <c r="I1774" s="27"/>
      <c r="J1774" s="24"/>
      <c r="K1774" s="25"/>
      <c r="L1774" s="25"/>
      <c r="M1774" s="26"/>
      <c r="N1774" s="27"/>
      <c r="O1774" s="328">
        <f t="shared" si="125"/>
        <v>0</v>
      </c>
    </row>
    <row r="1775" spans="1:15" ht="20.25" customHeight="1" hidden="1">
      <c r="A1775" s="352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8">
        <f t="shared" si="125"/>
        <v>0</v>
      </c>
    </row>
    <row r="1776" spans="1:15" ht="20.25" customHeight="1" hidden="1">
      <c r="A1776" s="352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8">
        <f t="shared" si="125"/>
        <v>0</v>
      </c>
    </row>
    <row r="1777" spans="1:15" ht="20.25" customHeight="1" hidden="1">
      <c r="A1777" s="352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8">
        <f t="shared" si="125"/>
        <v>0</v>
      </c>
    </row>
    <row r="1778" spans="1:15" ht="20.25" customHeight="1" hidden="1">
      <c r="A1778" s="352"/>
      <c r="B1778" s="17"/>
      <c r="C1778" s="6"/>
      <c r="D1778" s="23"/>
      <c r="E1778" s="31"/>
      <c r="F1778" s="23"/>
      <c r="G1778" s="23"/>
      <c r="H1778" s="23"/>
      <c r="I1778" s="327"/>
      <c r="J1778" s="24"/>
      <c r="K1778" s="25"/>
      <c r="L1778" s="25"/>
      <c r="M1778" s="26"/>
      <c r="N1778" s="23"/>
      <c r="O1778" s="328">
        <f t="shared" si="125"/>
        <v>0</v>
      </c>
    </row>
    <row r="1779" spans="1:15" ht="20.25" customHeight="1" hidden="1">
      <c r="A1779" s="352"/>
      <c r="B1779" s="17"/>
      <c r="C1779" s="6"/>
      <c r="D1779" s="23"/>
      <c r="E1779" s="31"/>
      <c r="F1779" s="23"/>
      <c r="G1779" s="23"/>
      <c r="H1779" s="23"/>
      <c r="I1779" s="327"/>
      <c r="J1779" s="24"/>
      <c r="K1779" s="25"/>
      <c r="L1779" s="25"/>
      <c r="M1779" s="26"/>
      <c r="N1779" s="23"/>
      <c r="O1779" s="328">
        <f t="shared" si="125"/>
        <v>0</v>
      </c>
    </row>
    <row r="1780" spans="1:15" ht="20.25" customHeight="1" hidden="1">
      <c r="A1780" s="352"/>
      <c r="B1780" s="17"/>
      <c r="C1780" s="6"/>
      <c r="D1780" s="23"/>
      <c r="E1780" s="31"/>
      <c r="F1780" s="23"/>
      <c r="G1780" s="23"/>
      <c r="H1780" s="23"/>
      <c r="I1780" s="327" t="s">
        <v>287</v>
      </c>
      <c r="J1780" s="24"/>
      <c r="K1780" s="25"/>
      <c r="L1780" s="25"/>
      <c r="M1780" s="26"/>
      <c r="N1780" s="23"/>
      <c r="O1780" s="328" t="str">
        <f t="shared" si="125"/>
        <v>13H30 (K.A)</v>
      </c>
    </row>
    <row r="1781" spans="1:15" ht="20.25" customHeight="1" hidden="1">
      <c r="A1781" s="352"/>
      <c r="B1781" s="17"/>
      <c r="C1781" s="6"/>
      <c r="D1781" s="23"/>
      <c r="E1781" s="31"/>
      <c r="F1781" s="23"/>
      <c r="G1781" s="23"/>
      <c r="H1781" s="23"/>
      <c r="I1781" s="327"/>
      <c r="J1781" s="24"/>
      <c r="K1781" s="25"/>
      <c r="L1781" s="25"/>
      <c r="M1781" s="26"/>
      <c r="N1781" s="23"/>
      <c r="O1781" s="328">
        <f t="shared" si="125"/>
        <v>0</v>
      </c>
    </row>
    <row r="1782" spans="1:15" ht="20.25" customHeight="1" hidden="1">
      <c r="A1782" s="352"/>
      <c r="B1782" s="17"/>
      <c r="C1782" s="6"/>
      <c r="D1782" s="23"/>
      <c r="E1782" s="31"/>
      <c r="F1782" s="23"/>
      <c r="G1782" s="23"/>
      <c r="H1782" s="23"/>
      <c r="I1782" s="327"/>
      <c r="J1782" s="24"/>
      <c r="K1782" s="25"/>
      <c r="L1782" s="25"/>
      <c r="M1782" s="26"/>
      <c r="N1782" s="23"/>
      <c r="O1782" s="328">
        <f t="shared" si="125"/>
        <v>0</v>
      </c>
    </row>
    <row r="1783" spans="1:15" ht="20.25" customHeight="1" hidden="1">
      <c r="A1783" s="352"/>
      <c r="B1783" s="17"/>
      <c r="C1783" s="6"/>
      <c r="D1783" s="23"/>
      <c r="E1783" s="31"/>
      <c r="F1783" s="23"/>
      <c r="G1783" s="23"/>
      <c r="H1783" s="23"/>
      <c r="I1783" s="327"/>
      <c r="J1783" s="24"/>
      <c r="K1783" s="25"/>
      <c r="L1783" s="25"/>
      <c r="M1783" s="26"/>
      <c r="N1783" s="23"/>
      <c r="O1783" s="328">
        <f t="shared" si="125"/>
        <v>0</v>
      </c>
    </row>
    <row r="1784" spans="1:15" ht="20.25" customHeight="1" hidden="1">
      <c r="A1784" s="35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8">
        <f t="shared" si="125"/>
        <v>0</v>
      </c>
    </row>
    <row r="1785" spans="1:15" ht="20.25" customHeight="1" hidden="1">
      <c r="A1785" s="35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8">
        <f t="shared" si="125"/>
        <v>0</v>
      </c>
    </row>
    <row r="1786" spans="1:15" ht="20.25" customHeight="1" hidden="1">
      <c r="A1786" s="35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8">
        <f t="shared" si="125"/>
        <v>0</v>
      </c>
    </row>
    <row r="1787" spans="1:15" ht="20.25" customHeight="1" hidden="1">
      <c r="A1787" s="35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8">
        <f t="shared" si="125"/>
        <v>0</v>
      </c>
    </row>
    <row r="1788" spans="1:15" ht="20.25" customHeight="1" hidden="1">
      <c r="A1788" s="35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8">
        <f t="shared" si="125"/>
        <v>0</v>
      </c>
    </row>
    <row r="1789" spans="1:15" ht="20.25" customHeight="1" hidden="1">
      <c r="A1789" s="35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8">
        <f t="shared" si="125"/>
        <v>0</v>
      </c>
    </row>
    <row r="1790" spans="1:15" ht="20.25" customHeight="1" hidden="1">
      <c r="A1790" s="352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8">
        <f t="shared" si="125"/>
        <v>0</v>
      </c>
    </row>
    <row r="1791" spans="1:15" ht="20.25" customHeight="1" hidden="1">
      <c r="A1791" s="352"/>
      <c r="B1791" s="17"/>
      <c r="C1791" s="333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8">
        <f>IF(OR(LEFT(I1791,1)="A"),$C$1791&amp;" (K.A)",IF(OR(LEFT(I1791,1)="B"),$C$1791&amp;" (K.B)",0))</f>
        <v>0</v>
      </c>
    </row>
    <row r="1792" spans="1:15" ht="20.25" customHeight="1" hidden="1">
      <c r="A1792" s="352"/>
      <c r="B1792" s="17"/>
      <c r="C1792" s="6">
        <v>1</v>
      </c>
      <c r="D1792" s="23"/>
      <c r="E1792" s="31"/>
      <c r="F1792" s="23"/>
      <c r="G1792" s="23"/>
      <c r="H1792" s="23"/>
      <c r="I1792" s="326"/>
      <c r="J1792" s="24"/>
      <c r="K1792" s="25"/>
      <c r="L1792" s="25"/>
      <c r="M1792" s="26"/>
      <c r="N1792" s="23"/>
      <c r="O1792" s="328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52"/>
      <c r="B1793" s="17"/>
      <c r="C1793" s="6"/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8">
        <f t="shared" si="126"/>
        <v>0</v>
      </c>
    </row>
    <row r="1794" spans="1:15" ht="20.25" customHeight="1" hidden="1">
      <c r="A1794" s="352"/>
      <c r="B1794" s="17"/>
      <c r="C1794" s="6">
        <f aca="true" t="shared" si="127" ref="C1794:C1810">C1793+1</f>
        <v>1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8">
        <f t="shared" si="126"/>
        <v>0</v>
      </c>
    </row>
    <row r="1795" spans="1:15" ht="20.25" customHeight="1" hidden="1">
      <c r="A1795" s="352"/>
      <c r="B1795" s="17"/>
      <c r="C1795" s="6">
        <f t="shared" si="127"/>
        <v>2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8">
        <f t="shared" si="126"/>
        <v>0</v>
      </c>
    </row>
    <row r="1796" spans="1:15" ht="20.25" customHeight="1" hidden="1">
      <c r="A1796" s="352"/>
      <c r="B1796" s="17"/>
      <c r="C1796" s="6">
        <f t="shared" si="127"/>
        <v>3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8">
        <f t="shared" si="126"/>
        <v>0</v>
      </c>
    </row>
    <row r="1797" spans="1:15" ht="20.25" customHeight="1" hidden="1">
      <c r="A1797" s="352"/>
      <c r="B1797" s="17"/>
      <c r="C1797" s="6">
        <f t="shared" si="127"/>
        <v>4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8">
        <f t="shared" si="126"/>
        <v>0</v>
      </c>
    </row>
    <row r="1798" spans="1:15" ht="20.25" customHeight="1" hidden="1">
      <c r="A1798" s="352"/>
      <c r="B1798" s="17"/>
      <c r="C1798" s="6">
        <f t="shared" si="127"/>
        <v>5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8">
        <f t="shared" si="126"/>
        <v>0</v>
      </c>
    </row>
    <row r="1799" spans="1:15" ht="20.25" customHeight="1" hidden="1">
      <c r="A1799" s="352"/>
      <c r="B1799" s="17"/>
      <c r="C1799" s="6">
        <f t="shared" si="127"/>
        <v>6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8">
        <f t="shared" si="126"/>
        <v>0</v>
      </c>
    </row>
    <row r="1800" spans="1:15" ht="20.25" customHeight="1" hidden="1">
      <c r="A1800" s="352"/>
      <c r="B1800" s="17"/>
      <c r="C1800" s="6">
        <f t="shared" si="127"/>
        <v>7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8">
        <f t="shared" si="126"/>
        <v>0</v>
      </c>
    </row>
    <row r="1801" spans="1:15" ht="20.25" customHeight="1" hidden="1">
      <c r="A1801" s="352"/>
      <c r="B1801" s="17"/>
      <c r="C1801" s="6">
        <f t="shared" si="127"/>
        <v>8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8">
        <f t="shared" si="126"/>
        <v>0</v>
      </c>
    </row>
    <row r="1802" spans="1:15" ht="20.25" customHeight="1" hidden="1">
      <c r="A1802" s="352"/>
      <c r="B1802" s="17"/>
      <c r="C1802" s="6">
        <f t="shared" si="127"/>
        <v>9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8">
        <f t="shared" si="126"/>
        <v>0</v>
      </c>
    </row>
    <row r="1803" spans="1:15" ht="20.25" customHeight="1" hidden="1">
      <c r="A1803" s="352"/>
      <c r="B1803" s="17"/>
      <c r="C1803" s="6">
        <f t="shared" si="127"/>
        <v>10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8">
        <f t="shared" si="126"/>
        <v>0</v>
      </c>
    </row>
    <row r="1804" spans="1:15" ht="20.25" customHeight="1" hidden="1">
      <c r="A1804" s="352"/>
      <c r="B1804" s="17"/>
      <c r="C1804" s="6">
        <f t="shared" si="127"/>
        <v>11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8">
        <f t="shared" si="126"/>
        <v>0</v>
      </c>
    </row>
    <row r="1805" spans="1:15" ht="20.25" customHeight="1" hidden="1">
      <c r="A1805" s="352"/>
      <c r="B1805" s="17"/>
      <c r="C1805" s="6">
        <f t="shared" si="127"/>
        <v>12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8">
        <f t="shared" si="126"/>
        <v>0</v>
      </c>
    </row>
    <row r="1806" spans="1:15" ht="20.25" customHeight="1" hidden="1">
      <c r="A1806" s="352"/>
      <c r="B1806" s="17"/>
      <c r="C1806" s="6">
        <f t="shared" si="127"/>
        <v>13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8">
        <f t="shared" si="126"/>
        <v>0</v>
      </c>
    </row>
    <row r="1807" spans="1:15" ht="20.25" customHeight="1" hidden="1">
      <c r="A1807" s="352"/>
      <c r="B1807" s="17"/>
      <c r="C1807" s="6">
        <f t="shared" si="127"/>
        <v>14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8">
        <f t="shared" si="126"/>
        <v>0</v>
      </c>
    </row>
    <row r="1808" spans="1:15" ht="20.25" customHeight="1" hidden="1">
      <c r="A1808" s="352"/>
      <c r="B1808" s="17"/>
      <c r="C1808" s="6">
        <f t="shared" si="127"/>
        <v>15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8">
        <f t="shared" si="126"/>
        <v>0</v>
      </c>
    </row>
    <row r="1809" spans="1:15" ht="20.25" customHeight="1" hidden="1">
      <c r="A1809" s="352"/>
      <c r="B1809" s="17"/>
      <c r="C1809" s="6">
        <f t="shared" si="127"/>
        <v>16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8">
        <f t="shared" si="126"/>
        <v>0</v>
      </c>
    </row>
    <row r="1810" spans="1:15" ht="20.25" customHeight="1" hidden="1">
      <c r="A1810" s="352"/>
      <c r="B1810" s="17"/>
      <c r="C1810" s="6">
        <f t="shared" si="127"/>
        <v>17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8">
        <f t="shared" si="126"/>
        <v>0</v>
      </c>
    </row>
    <row r="1811" spans="1:15" ht="20.25" customHeight="1" hidden="1">
      <c r="A1811" s="352"/>
      <c r="B1811" s="17"/>
      <c r="C1811" s="6">
        <f>C1810+1</f>
        <v>18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8">
        <f t="shared" si="126"/>
        <v>0</v>
      </c>
    </row>
    <row r="1812" spans="1:15" ht="20.25" customHeight="1" hidden="1">
      <c r="A1812" s="352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8">
        <f>IF(OR(LEFT(I1812,1)="A"),$C$1812&amp;" (K.A)",IF(OR(LEFT(I1812,1)="B"),$C$1812&amp;" (K.B)",0))</f>
        <v>0</v>
      </c>
    </row>
    <row r="1813" spans="1:15" ht="20.25" customHeight="1" hidden="1">
      <c r="A1813" s="352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8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52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8">
        <f t="shared" si="128"/>
        <v>0</v>
      </c>
    </row>
    <row r="1815" spans="1:15" ht="20.25" customHeight="1" hidden="1">
      <c r="A1815" s="352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8">
        <f t="shared" si="128"/>
        <v>0</v>
      </c>
    </row>
    <row r="1816" spans="1:15" ht="20.25" customHeight="1" hidden="1">
      <c r="A1816" s="352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8">
        <f t="shared" si="128"/>
        <v>0</v>
      </c>
    </row>
    <row r="1817" spans="1:15" ht="20.25" customHeight="1" hidden="1">
      <c r="A1817" s="352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8">
        <f t="shared" si="128"/>
        <v>0</v>
      </c>
    </row>
    <row r="1818" spans="1:15" ht="20.25" customHeight="1" hidden="1">
      <c r="A1818" s="352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8">
        <f t="shared" si="128"/>
        <v>0</v>
      </c>
    </row>
    <row r="1819" spans="1:15" ht="20.25" customHeight="1" hidden="1">
      <c r="A1819" s="352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8">
        <f t="shared" si="128"/>
        <v>0</v>
      </c>
    </row>
    <row r="1820" spans="1:15" ht="20.25" customHeight="1" hidden="1">
      <c r="A1820" s="352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8">
        <f t="shared" si="128"/>
        <v>0</v>
      </c>
    </row>
    <row r="1821" spans="1:15" ht="20.25" customHeight="1" hidden="1">
      <c r="A1821" s="352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8">
        <f t="shared" si="128"/>
        <v>0</v>
      </c>
    </row>
    <row r="1822" spans="1:15" ht="20.25" customHeight="1" hidden="1">
      <c r="A1822" s="352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8">
        <f t="shared" si="128"/>
        <v>0</v>
      </c>
    </row>
    <row r="1823" spans="1:15" ht="20.25" customHeight="1" hidden="1">
      <c r="A1823" s="35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8">
        <f t="shared" si="128"/>
        <v>0</v>
      </c>
    </row>
    <row r="1824" spans="1:15" ht="20.25" customHeight="1" hidden="1">
      <c r="A1824" s="352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8">
        <f t="shared" si="128"/>
        <v>0</v>
      </c>
    </row>
    <row r="1825" spans="1:15" ht="20.25" customHeight="1" hidden="1">
      <c r="A1825" s="352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8">
        <f t="shared" si="128"/>
        <v>0</v>
      </c>
    </row>
    <row r="1826" spans="1:15" ht="20.25" customHeight="1" hidden="1">
      <c r="A1826" s="352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8">
        <f t="shared" si="128"/>
        <v>0</v>
      </c>
    </row>
    <row r="1827" spans="1:15" ht="20.25" customHeight="1" hidden="1">
      <c r="A1827" s="352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8">
        <f t="shared" si="128"/>
        <v>0</v>
      </c>
    </row>
    <row r="1828" spans="1:15" ht="20.25" customHeight="1" hidden="1">
      <c r="A1828" s="352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8">
        <f t="shared" si="128"/>
        <v>0</v>
      </c>
    </row>
    <row r="1829" spans="1:15" ht="20.25" customHeight="1" hidden="1">
      <c r="A1829" s="352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8">
        <f t="shared" si="128"/>
        <v>0</v>
      </c>
    </row>
    <row r="1830" spans="1:15" ht="20.25" customHeight="1" hidden="1">
      <c r="A1830" s="352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8">
        <f t="shared" si="128"/>
        <v>0</v>
      </c>
    </row>
    <row r="1831" spans="1:15" ht="20.25" customHeight="1" hidden="1">
      <c r="A1831" s="352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8">
        <f t="shared" si="128"/>
        <v>0</v>
      </c>
    </row>
    <row r="1832" spans="1:15" ht="20.25" customHeight="1" hidden="1">
      <c r="A1832" s="353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8">
        <f t="shared" si="128"/>
        <v>0</v>
      </c>
    </row>
    <row r="1833" spans="1:15" ht="20.25" customHeight="1">
      <c r="A1833" s="36" t="s">
        <v>20</v>
      </c>
      <c r="B1833" s="8">
        <f>B1727+1</f>
        <v>42544</v>
      </c>
      <c r="C1833" s="331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8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8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8">
        <f t="shared" si="130"/>
        <v>0</v>
      </c>
    </row>
    <row r="1836" spans="1:15" ht="20.25" customHeight="1" hidden="1">
      <c r="A1836" s="37"/>
      <c r="B1836" s="9"/>
      <c r="C1836" s="6">
        <v>2</v>
      </c>
      <c r="D1836" s="23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8">
        <f t="shared" si="130"/>
        <v>0</v>
      </c>
    </row>
    <row r="1837" spans="1:15" ht="20.25" customHeight="1" hidden="1">
      <c r="A1837" s="37"/>
      <c r="B1837" s="9"/>
      <c r="C1837" s="6">
        <v>3</v>
      </c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8">
        <f t="shared" si="130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327"/>
      <c r="J1838" s="24"/>
      <c r="K1838" s="25"/>
      <c r="L1838" s="25"/>
      <c r="M1838" s="26"/>
      <c r="N1838" s="23"/>
      <c r="O1838" s="328">
        <f t="shared" si="130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7"/>
      <c r="J1839" s="24"/>
      <c r="K1839" s="25"/>
      <c r="L1839" s="25"/>
      <c r="M1839" s="26"/>
      <c r="N1839" s="23"/>
      <c r="O1839" s="328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8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7"/>
      <c r="J1841" s="24"/>
      <c r="K1841" s="25"/>
      <c r="L1841" s="25"/>
      <c r="M1841" s="26"/>
      <c r="N1841" s="23"/>
      <c r="O1841" s="328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7"/>
      <c r="J1842" s="24"/>
      <c r="K1842" s="25"/>
      <c r="L1842" s="25"/>
      <c r="M1842" s="26"/>
      <c r="N1842" s="23"/>
      <c r="O1842" s="328">
        <f t="shared" si="130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28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8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8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8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8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8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8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8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8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8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8">
        <f t="shared" si="130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8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8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8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8">
        <f t="shared" si="131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8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8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8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8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8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8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8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8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8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8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8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8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8">
        <f t="shared" si="131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8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8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8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8">
        <f t="shared" si="131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8">
        <f t="shared" si="131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8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326"/>
      <c r="J1877" s="24"/>
      <c r="K1877" s="25"/>
      <c r="L1877" s="25"/>
      <c r="M1877" s="26"/>
      <c r="N1877" s="23"/>
      <c r="O1877" s="328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23"/>
      <c r="E1878" s="31"/>
      <c r="F1878" s="23"/>
      <c r="G1878" s="23"/>
      <c r="H1878" s="23"/>
      <c r="I1878" s="326"/>
      <c r="J1878" s="24"/>
      <c r="K1878" s="25"/>
      <c r="L1878" s="25"/>
      <c r="M1878" s="26"/>
      <c r="N1878" s="23"/>
      <c r="O1878" s="328">
        <f t="shared" si="132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8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8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8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7"/>
      <c r="J1882" s="24"/>
      <c r="K1882" s="25"/>
      <c r="L1882" s="25"/>
      <c r="M1882" s="26"/>
      <c r="N1882" s="23"/>
      <c r="O1882" s="328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7"/>
      <c r="J1883" s="24"/>
      <c r="K1883" s="25"/>
      <c r="L1883" s="25"/>
      <c r="M1883" s="26"/>
      <c r="N1883" s="23"/>
      <c r="O1883" s="328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8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8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8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8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8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8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8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8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8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8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8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8">
        <f t="shared" si="132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8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8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6"/>
      <c r="J1898" s="24"/>
      <c r="K1898" s="25"/>
      <c r="L1898" s="25"/>
      <c r="M1898" s="26"/>
      <c r="N1898" s="23"/>
      <c r="O1898" s="328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6"/>
      <c r="J1899" s="24"/>
      <c r="K1899" s="25"/>
      <c r="L1899" s="25"/>
      <c r="M1899" s="26"/>
      <c r="N1899" s="23"/>
      <c r="O1899" s="328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8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8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8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8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8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8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8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8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8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8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8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8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8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8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8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8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8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8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8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8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8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8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8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8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8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8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8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8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8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8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8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8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8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8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8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8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8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8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8">
        <f t="shared" si="135"/>
        <v>0</v>
      </c>
    </row>
    <row r="1939" spans="1:15" ht="20.25" customHeight="1">
      <c r="A1939" s="36" t="s">
        <v>21</v>
      </c>
      <c r="B1939" s="8">
        <f>B1833+1</f>
        <v>42545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8">
        <f>IF(OR(LEFT(I1939,1)="A"),$C$1940&amp;" (K.A)",IF(OR(LEFT(I1939,1)="B"),$C$1940&amp;" (K.B)",0))</f>
        <v>0</v>
      </c>
    </row>
    <row r="1940" spans="1:15" ht="20.25" customHeight="1" hidden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8">
        <f aca="true" t="shared" si="137" ref="O1940:O1960">IF(OR(LEFT(I1940,1)="A"),$C$1940&amp;" (K.A)",IF(OR(LEFT(I1940,1)="B"),$C$1940&amp;" (K.B)",0))</f>
        <v>0</v>
      </c>
    </row>
    <row r="1941" spans="1:15" ht="20.25" customHeight="1" hidden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8">
        <f t="shared" si="137"/>
        <v>0</v>
      </c>
    </row>
    <row r="1942" spans="1:15" ht="20.25" customHeight="1" hidden="1">
      <c r="A1942" s="37"/>
      <c r="B1942" s="9"/>
      <c r="C1942" s="12"/>
      <c r="D1942" s="23"/>
      <c r="E1942" s="16"/>
      <c r="F1942" s="23"/>
      <c r="G1942" s="23"/>
      <c r="H1942" s="23"/>
      <c r="I1942" s="23"/>
      <c r="J1942" s="24"/>
      <c r="K1942" s="25"/>
      <c r="L1942" s="25"/>
      <c r="M1942" s="26"/>
      <c r="N1942" s="23"/>
      <c r="O1942" s="328">
        <f t="shared" si="137"/>
        <v>0</v>
      </c>
    </row>
    <row r="1943" spans="1:15" ht="20.25" customHeight="1" hidden="1">
      <c r="A1943" s="37"/>
      <c r="B1943" s="9"/>
      <c r="C1943" s="12">
        <v>2</v>
      </c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8">
        <f t="shared" si="137"/>
        <v>0</v>
      </c>
    </row>
    <row r="1944" spans="1:15" ht="20.25" customHeight="1" hidden="1">
      <c r="A1944" s="37"/>
      <c r="B1944" s="9"/>
      <c r="C1944" s="12">
        <v>3</v>
      </c>
      <c r="D1944" s="23"/>
      <c r="E1944" s="31"/>
      <c r="F1944" s="23"/>
      <c r="G1944" s="23"/>
      <c r="H1944" s="23"/>
      <c r="I1944" s="27"/>
      <c r="J1944" s="24"/>
      <c r="K1944" s="25"/>
      <c r="L1944" s="25"/>
      <c r="M1944" s="26"/>
      <c r="N1944" s="27"/>
      <c r="O1944" s="328">
        <f t="shared" si="137"/>
        <v>0</v>
      </c>
    </row>
    <row r="1945" spans="1:15" ht="20.25" customHeight="1" hidden="1">
      <c r="A1945" s="37"/>
      <c r="B1945" s="9"/>
      <c r="C1945" s="12">
        <v>4</v>
      </c>
      <c r="D1945" s="23"/>
      <c r="E1945" s="31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8">
        <f t="shared" si="137"/>
        <v>0</v>
      </c>
    </row>
    <row r="1946" spans="1:15" ht="20.25" customHeight="1" hidden="1">
      <c r="A1946" s="37"/>
      <c r="B1946" s="9"/>
      <c r="C1946" s="12">
        <v>5</v>
      </c>
      <c r="D1946" s="23"/>
      <c r="E1946" s="16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8">
        <f t="shared" si="137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27"/>
      <c r="J1947" s="24"/>
      <c r="K1947" s="25"/>
      <c r="L1947" s="25"/>
      <c r="M1947" s="26"/>
      <c r="N1947" s="27"/>
      <c r="O1947" s="328">
        <f t="shared" si="137"/>
        <v>0</v>
      </c>
    </row>
    <row r="1948" spans="1:15" ht="20.25" customHeight="1" hidden="1">
      <c r="A1948" s="37"/>
      <c r="B1948" s="9"/>
      <c r="C1948" s="12">
        <v>6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8">
        <f t="shared" si="137"/>
        <v>0</v>
      </c>
    </row>
    <row r="1949" spans="1:15" ht="20.25" customHeight="1" hidden="1">
      <c r="A1949" s="37"/>
      <c r="B1949" s="17"/>
      <c r="C1949" s="12">
        <v>7</v>
      </c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8">
        <f t="shared" si="137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327"/>
      <c r="J1950" s="24"/>
      <c r="K1950" s="25"/>
      <c r="L1950" s="25"/>
      <c r="M1950" s="26"/>
      <c r="N1950" s="23"/>
      <c r="O1950" s="328">
        <f t="shared" si="137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327"/>
      <c r="J1951" s="24"/>
      <c r="K1951" s="25"/>
      <c r="L1951" s="25"/>
      <c r="M1951" s="26"/>
      <c r="N1951" s="23"/>
      <c r="O1951" s="328">
        <f t="shared" si="137"/>
        <v>0</v>
      </c>
    </row>
    <row r="1952" spans="1:15" ht="20.25" customHeight="1" hidden="1">
      <c r="A1952" s="37"/>
      <c r="B1952" s="17"/>
      <c r="C1952" s="13"/>
      <c r="D1952" s="27"/>
      <c r="E1952" s="314"/>
      <c r="F1952" s="27"/>
      <c r="G1952" s="27"/>
      <c r="H1952" s="27"/>
      <c r="I1952" s="27"/>
      <c r="J1952" s="24"/>
      <c r="K1952" s="25"/>
      <c r="L1952" s="25"/>
      <c r="M1952" s="26"/>
      <c r="N1952" s="27"/>
      <c r="O1952" s="328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8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8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8">
        <f t="shared" si="137"/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8">
        <f t="shared" si="137"/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8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8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8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4"/>
      <c r="K1960" s="25"/>
      <c r="L1960" s="25"/>
      <c r="M1960" s="26"/>
      <c r="N1960" s="27"/>
      <c r="O1960" s="328">
        <f t="shared" si="137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8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8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8">
        <f t="shared" si="138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8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8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8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8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8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8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8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8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8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8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8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8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8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8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8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8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8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8">
        <f t="shared" si="138"/>
        <v>0</v>
      </c>
    </row>
    <row r="1982" spans="1:15" ht="20.25" customHeight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8">
        <f>IF(OR(LEFT(I1982,1)="A"),$C$1982&amp;" (K.A)",IF(OR(LEFT(I1982,1)="B"),$C$1982&amp;" (K.B)",0))</f>
        <v>0</v>
      </c>
    </row>
    <row r="1983" spans="1:15" ht="20.25" customHeight="1">
      <c r="A1983" s="37"/>
      <c r="B1983" s="17"/>
      <c r="C1983" s="12">
        <v>1</v>
      </c>
      <c r="D1983" s="23" t="s">
        <v>191</v>
      </c>
      <c r="E1983" s="31">
        <v>2</v>
      </c>
      <c r="F1983" s="23"/>
      <c r="G1983" s="23"/>
      <c r="H1983" s="23" t="s">
        <v>158</v>
      </c>
      <c r="I1983" s="23" t="s">
        <v>284</v>
      </c>
      <c r="J1983" s="24" t="s">
        <v>200</v>
      </c>
      <c r="K1983" s="25" t="s">
        <v>204</v>
      </c>
      <c r="L1983" s="25" t="s">
        <v>211</v>
      </c>
      <c r="M1983" s="26" t="s">
        <v>203</v>
      </c>
      <c r="N1983" s="23"/>
      <c r="O1983" s="328" t="str">
        <f aca="true" t="shared" si="139" ref="O1983:O2002">IF(OR(LEFT(I1983,1)="A"),$C$1982&amp;" (K.A)",IF(OR(LEFT(I1983,1)="B"),$C$1982&amp;" (K.B)",0))</f>
        <v>13H30 (K.A)</v>
      </c>
    </row>
    <row r="1984" spans="1:15" ht="20.25" customHeight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8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8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8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8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8">
        <f t="shared" si="139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8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8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8">
        <f t="shared" si="139"/>
        <v>0</v>
      </c>
    </row>
    <row r="1992" spans="1:15" ht="20.25" customHeight="1" hidden="1">
      <c r="A1992" s="37"/>
      <c r="B1992" s="17"/>
      <c r="C1992" s="12"/>
      <c r="D1992" s="23"/>
      <c r="E1992" s="16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8">
        <f t="shared" si="139"/>
        <v>0</v>
      </c>
    </row>
    <row r="1993" spans="1:15" ht="20.25" customHeight="1" hidden="1">
      <c r="A1993" s="37"/>
      <c r="B1993" s="17"/>
      <c r="C1993" s="12">
        <v>2</v>
      </c>
      <c r="D1993" s="23"/>
      <c r="E1993" s="31"/>
      <c r="F1993" s="23"/>
      <c r="G1993" s="23"/>
      <c r="H1993" s="15"/>
      <c r="I1993" s="23"/>
      <c r="J1993" s="24"/>
      <c r="K1993" s="25"/>
      <c r="L1993" s="25"/>
      <c r="M1993" s="26"/>
      <c r="N1993" s="23"/>
      <c r="O1993" s="328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8">
        <f t="shared" si="139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327"/>
      <c r="J1995" s="24"/>
      <c r="K1995" s="25"/>
      <c r="L1995" s="25"/>
      <c r="M1995" s="26"/>
      <c r="N1995" s="23"/>
      <c r="O1995" s="328">
        <f t="shared" si="139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327"/>
      <c r="J1996" s="24"/>
      <c r="K1996" s="25"/>
      <c r="L1996" s="25"/>
      <c r="M1996" s="26"/>
      <c r="N1996" s="23"/>
      <c r="O1996" s="328">
        <f t="shared" si="139"/>
        <v>0</v>
      </c>
    </row>
    <row r="1997" spans="1:15" ht="20.25" customHeight="1" hidden="1">
      <c r="A1997" s="37"/>
      <c r="B1997" s="17"/>
      <c r="C1997" s="320"/>
      <c r="D1997" s="27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8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8">
        <f t="shared" si="139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28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8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8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8">
        <f t="shared" si="139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8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8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8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8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8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8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8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8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8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8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8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8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8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8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8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8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8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8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8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8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8">
        <f t="shared" si="140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8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8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>
        <v>2</v>
      </c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8">
        <f t="shared" si="142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8"/>
      <c r="K2027" s="29"/>
      <c r="L2027" s="29"/>
      <c r="M2027" s="30"/>
      <c r="N2027" s="23"/>
      <c r="O2027" s="328">
        <f t="shared" si="142"/>
        <v>0</v>
      </c>
    </row>
    <row r="2028" spans="1:15" ht="20.25" customHeight="1" hidden="1">
      <c r="A2028" s="37"/>
      <c r="B2028" s="17"/>
      <c r="C2028" s="12">
        <v>3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8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8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8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8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8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8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8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8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8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8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8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8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8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8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8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8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8">
        <f t="shared" si="142"/>
        <v>0</v>
      </c>
    </row>
    <row r="2045" spans="1:15" ht="20.25" customHeight="1">
      <c r="A2045" s="36" t="s">
        <v>22</v>
      </c>
      <c r="B2045" s="8">
        <f>B1939+1</f>
        <v>42546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8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8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23" t="s">
        <v>54</v>
      </c>
      <c r="E2047" s="31"/>
      <c r="F2047" s="23"/>
      <c r="G2047" s="23"/>
      <c r="H2047" s="15" t="s">
        <v>164</v>
      </c>
      <c r="I2047" s="23" t="s">
        <v>268</v>
      </c>
      <c r="J2047" s="24" t="s">
        <v>192</v>
      </c>
      <c r="K2047" s="25" t="s">
        <v>246</v>
      </c>
      <c r="L2047" s="25" t="s">
        <v>194</v>
      </c>
      <c r="M2047" s="26" t="s">
        <v>195</v>
      </c>
      <c r="N2047" s="26"/>
      <c r="O2047" s="328" t="str">
        <f t="shared" si="143"/>
        <v>07H00 (K.A)</v>
      </c>
    </row>
    <row r="2048" spans="1:15" ht="20.25" customHeight="1">
      <c r="A2048" s="37"/>
      <c r="B2048" s="9"/>
      <c r="C2048" s="12"/>
      <c r="D2048" s="23"/>
      <c r="E2048" s="31"/>
      <c r="F2048" s="23"/>
      <c r="G2048" s="23"/>
      <c r="H2048" s="23" t="s">
        <v>165</v>
      </c>
      <c r="I2048" s="23" t="s">
        <v>269</v>
      </c>
      <c r="J2048" s="24" t="s">
        <v>196</v>
      </c>
      <c r="K2048" s="25" t="s">
        <v>197</v>
      </c>
      <c r="L2048" s="25" t="s">
        <v>232</v>
      </c>
      <c r="M2048" s="26" t="s">
        <v>219</v>
      </c>
      <c r="N2048" s="26" t="s">
        <v>302</v>
      </c>
      <c r="O2048" s="328" t="str">
        <f t="shared" si="143"/>
        <v>07H00 (K.A)</v>
      </c>
    </row>
    <row r="2049" spans="1:15" ht="20.25" customHeight="1">
      <c r="A2049" s="37"/>
      <c r="B2049" s="9"/>
      <c r="C2049" s="12"/>
      <c r="D2049" s="23"/>
      <c r="E2049" s="31"/>
      <c r="F2049" s="23"/>
      <c r="G2049" s="23"/>
      <c r="H2049" s="23" t="s">
        <v>166</v>
      </c>
      <c r="I2049" s="23" t="s">
        <v>270</v>
      </c>
      <c r="J2049" s="24" t="s">
        <v>200</v>
      </c>
      <c r="K2049" s="25" t="s">
        <v>201</v>
      </c>
      <c r="L2049" s="25" t="s">
        <v>239</v>
      </c>
      <c r="M2049" s="26" t="s">
        <v>203</v>
      </c>
      <c r="N2049" s="26"/>
      <c r="O2049" s="328" t="str">
        <f t="shared" si="143"/>
        <v>07H00 (K.A)</v>
      </c>
    </row>
    <row r="2050" spans="1:15" ht="20.25" customHeight="1">
      <c r="A2050" s="37"/>
      <c r="B2050" s="9"/>
      <c r="C2050" s="12"/>
      <c r="D2050" s="23"/>
      <c r="E2050" s="31"/>
      <c r="F2050" s="23"/>
      <c r="G2050" s="23"/>
      <c r="H2050" s="15" t="s">
        <v>167</v>
      </c>
      <c r="I2050" s="27" t="s">
        <v>271</v>
      </c>
      <c r="J2050" s="24" t="s">
        <v>204</v>
      </c>
      <c r="K2050" s="25" t="s">
        <v>205</v>
      </c>
      <c r="L2050" s="25" t="s">
        <v>238</v>
      </c>
      <c r="M2050" s="26" t="s">
        <v>207</v>
      </c>
      <c r="N2050" s="27"/>
      <c r="O2050" s="328" t="str">
        <f t="shared" si="143"/>
        <v>07H00 (K.A)</v>
      </c>
    </row>
    <row r="2051" spans="1:15" ht="20.25" customHeight="1">
      <c r="A2051" s="37"/>
      <c r="B2051" s="9"/>
      <c r="C2051" s="12"/>
      <c r="D2051" s="23"/>
      <c r="E2051" s="31"/>
      <c r="F2051" s="23"/>
      <c r="G2051" s="23"/>
      <c r="H2051" s="23" t="s">
        <v>168</v>
      </c>
      <c r="I2051" s="23" t="s">
        <v>272</v>
      </c>
      <c r="J2051" s="24" t="s">
        <v>208</v>
      </c>
      <c r="K2051" s="25" t="s">
        <v>217</v>
      </c>
      <c r="L2051" s="25" t="s">
        <v>210</v>
      </c>
      <c r="M2051" s="26" t="s">
        <v>211</v>
      </c>
      <c r="N2051" s="23"/>
      <c r="O2051" s="328" t="str">
        <f t="shared" si="143"/>
        <v>07H00 (K.A)</v>
      </c>
    </row>
    <row r="2052" spans="1:15" ht="20.25" customHeight="1">
      <c r="A2052" s="37"/>
      <c r="B2052" s="9"/>
      <c r="C2052" s="12"/>
      <c r="D2052" s="40"/>
      <c r="E2052" s="31"/>
      <c r="F2052" s="23"/>
      <c r="G2052" s="23"/>
      <c r="H2052" s="23" t="s">
        <v>169</v>
      </c>
      <c r="I2052" s="23" t="s">
        <v>274</v>
      </c>
      <c r="J2052" s="24" t="s">
        <v>212</v>
      </c>
      <c r="K2052" s="25" t="s">
        <v>221</v>
      </c>
      <c r="L2052" s="25" t="s">
        <v>214</v>
      </c>
      <c r="M2052" s="26" t="s">
        <v>215</v>
      </c>
      <c r="N2052" s="23" t="s">
        <v>297</v>
      </c>
      <c r="O2052" s="328" t="str">
        <f t="shared" si="143"/>
        <v>07H00 (K.A)</v>
      </c>
    </row>
    <row r="2053" spans="1:15" ht="20.25" customHeight="1">
      <c r="A2053" s="37"/>
      <c r="B2053" s="9"/>
      <c r="C2053" s="12"/>
      <c r="D2053" s="40"/>
      <c r="E2053" s="31"/>
      <c r="F2053" s="23"/>
      <c r="G2053" s="23"/>
      <c r="H2053" s="23" t="s">
        <v>170</v>
      </c>
      <c r="I2053" s="23" t="s">
        <v>305</v>
      </c>
      <c r="J2053" s="24" t="s">
        <v>216</v>
      </c>
      <c r="K2053" s="25" t="s">
        <v>227</v>
      </c>
      <c r="L2053" s="25" t="s">
        <v>231</v>
      </c>
      <c r="M2053" s="26" t="s">
        <v>241</v>
      </c>
      <c r="N2053" s="23"/>
      <c r="O2053" s="328" t="str">
        <f t="shared" si="143"/>
        <v>07H00 (K.A)</v>
      </c>
    </row>
    <row r="2054" spans="1:15" ht="20.25" customHeight="1">
      <c r="A2054" s="37"/>
      <c r="B2054" s="9"/>
      <c r="C2054" s="12"/>
      <c r="D2054" s="23"/>
      <c r="E2054" s="31"/>
      <c r="F2054" s="23"/>
      <c r="G2054" s="23"/>
      <c r="H2054" s="23"/>
      <c r="I2054" s="327" t="s">
        <v>287</v>
      </c>
      <c r="J2054" s="24" t="s">
        <v>230</v>
      </c>
      <c r="K2054" s="25" t="s">
        <v>234</v>
      </c>
      <c r="L2054" s="25" t="s">
        <v>245</v>
      </c>
      <c r="M2054" s="26" t="s">
        <v>244</v>
      </c>
      <c r="N2054" s="23"/>
      <c r="O2054" s="328" t="str">
        <f t="shared" si="143"/>
        <v>07H00 (K.A)</v>
      </c>
    </row>
    <row r="2055" spans="1:15" ht="20.25" customHeight="1">
      <c r="A2055" s="37"/>
      <c r="B2055" s="17"/>
      <c r="C2055" s="12"/>
      <c r="D2055" s="23"/>
      <c r="E2055" s="31"/>
      <c r="F2055" s="23"/>
      <c r="G2055" s="23"/>
      <c r="H2055" s="23"/>
      <c r="I2055" s="327" t="s">
        <v>287</v>
      </c>
      <c r="J2055" s="24" t="s">
        <v>233</v>
      </c>
      <c r="K2055" s="25" t="s">
        <v>250</v>
      </c>
      <c r="L2055" s="25" t="s">
        <v>225</v>
      </c>
      <c r="M2055" s="26"/>
      <c r="N2055" s="23"/>
      <c r="O2055" s="328" t="str">
        <f t="shared" si="143"/>
        <v>07H00 (K.A)</v>
      </c>
    </row>
    <row r="2056" spans="1:15" ht="20.25" customHeight="1">
      <c r="A2056" s="37"/>
      <c r="B2056" s="17"/>
      <c r="C2056" s="12"/>
      <c r="D2056" s="23"/>
      <c r="E2056" s="31"/>
      <c r="F2056" s="23"/>
      <c r="G2056" s="23"/>
      <c r="H2056" s="23"/>
      <c r="I2056" s="327" t="s">
        <v>287</v>
      </c>
      <c r="J2056" s="24"/>
      <c r="K2056" s="25"/>
      <c r="L2056" s="25"/>
      <c r="M2056" s="26"/>
      <c r="N2056" s="23"/>
      <c r="O2056" s="328" t="str">
        <f t="shared" si="143"/>
        <v>07H00 (K.A)</v>
      </c>
    </row>
    <row r="2057" spans="1:15" ht="20.25" customHeight="1" hidden="1">
      <c r="A2057" s="37"/>
      <c r="B2057" s="17"/>
      <c r="C2057" s="13"/>
      <c r="D2057" s="27"/>
      <c r="E2057" s="34"/>
      <c r="F2057" s="27"/>
      <c r="G2057" s="27"/>
      <c r="H2057" s="27"/>
      <c r="I2057" s="27"/>
      <c r="J2057" s="28"/>
      <c r="K2057" s="29"/>
      <c r="L2057" s="29"/>
      <c r="M2057" s="30"/>
      <c r="N2057" s="27"/>
      <c r="O2057" s="328">
        <f t="shared" si="143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8">
        <f t="shared" si="143"/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15"/>
      <c r="I2059" s="326"/>
      <c r="J2059" s="24"/>
      <c r="K2059" s="25"/>
      <c r="L2059" s="25"/>
      <c r="M2059" s="26"/>
      <c r="N2059" s="23"/>
      <c r="O2059" s="328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6"/>
      <c r="J2060" s="24"/>
      <c r="K2060" s="25"/>
      <c r="L2060" s="25"/>
      <c r="M2060" s="26"/>
      <c r="N2060" s="23"/>
      <c r="O2060" s="328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27"/>
      <c r="J2061" s="24"/>
      <c r="K2061" s="25"/>
      <c r="L2061" s="25"/>
      <c r="M2061" s="26"/>
      <c r="N2061" s="23"/>
      <c r="O2061" s="328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7"/>
      <c r="J2062" s="24"/>
      <c r="K2062" s="25"/>
      <c r="L2062" s="25"/>
      <c r="M2062" s="26"/>
      <c r="N2062" s="23"/>
      <c r="O2062" s="328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8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8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8">
        <f t="shared" si="143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8">
        <f t="shared" si="143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8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8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3"/>
      <c r="D2069" s="27"/>
      <c r="E2069" s="34"/>
      <c r="F2069" s="27"/>
      <c r="G2069" s="27"/>
      <c r="H2069" s="335"/>
      <c r="I2069" s="27"/>
      <c r="J2069" s="28"/>
      <c r="K2069" s="29"/>
      <c r="L2069" s="29"/>
      <c r="M2069" s="30"/>
      <c r="N2069" s="27"/>
      <c r="O2069" s="328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8">
        <f t="shared" si="144"/>
        <v>0</v>
      </c>
    </row>
    <row r="2071" spans="1:15" ht="20.25" customHeight="1" hidden="1">
      <c r="A2071" s="37"/>
      <c r="B2071" s="17"/>
      <c r="C2071" s="13"/>
      <c r="D2071" s="325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28">
        <f t="shared" si="144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8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8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8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8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8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8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8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8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8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8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8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8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8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8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8">
        <f t="shared" si="144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8">
        <f t="shared" si="144"/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8">
        <f>IF(OR(LEFT(I2088,1)="A"),$C$2088&amp;" (K.A)",IF(OR(LEFT(I2088,1)="B"),$C$2088&amp;" (K.B)",0))</f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8">
        <f aca="true" t="shared" si="145" ref="O2089:O2108">IF(OR(LEFT(I2089,1)="A"),$C$2088&amp;" (K.A)",IF(OR(LEFT(I2089,1)="B"),$C$2088&amp;" (K.B)",0))</f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8">
        <f t="shared" si="145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8">
        <f t="shared" si="145"/>
        <v>0</v>
      </c>
    </row>
    <row r="2092" spans="1:15" ht="20.25" customHeight="1" hidden="1">
      <c r="A2092" s="37"/>
      <c r="B2092" s="17"/>
      <c r="C2092" s="13"/>
      <c r="D2092" s="27"/>
      <c r="E2092" s="34"/>
      <c r="F2092" s="27"/>
      <c r="G2092" s="27"/>
      <c r="H2092" s="335"/>
      <c r="I2092" s="27"/>
      <c r="J2092" s="28"/>
      <c r="K2092" s="29"/>
      <c r="L2092" s="29"/>
      <c r="M2092" s="30"/>
      <c r="N2092" s="27"/>
      <c r="O2092" s="328">
        <f t="shared" si="145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8">
        <f t="shared" si="145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8">
        <f t="shared" si="145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8">
        <f t="shared" si="145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8">
        <f t="shared" si="145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8">
        <f t="shared" si="145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8">
        <f t="shared" si="145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8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8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8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8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8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8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8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8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8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8">
        <f t="shared" si="145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8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8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8">
        <f t="shared" si="146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8">
        <f t="shared" si="146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8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8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8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8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8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8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8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8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8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8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8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8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8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8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8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8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8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8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8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8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8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8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8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8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8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8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8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8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8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8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8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8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8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8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8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8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8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8">
        <f t="shared" si="148"/>
        <v>0</v>
      </c>
    </row>
    <row r="2151" spans="1:15" ht="20.25" customHeight="1">
      <c r="A2151" s="351" t="s">
        <v>23</v>
      </c>
      <c r="B2151" s="8">
        <f>B2045+1</f>
        <v>42547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8">
        <f>IF(OR(LEFT(I2151,1)="A"),$C$2152&amp;" (K.A)",IF(OR(LEFT(I2151,1)="B"),$C$2152&amp;" (K.B)",0))</f>
        <v>0</v>
      </c>
    </row>
    <row r="2152" spans="1:15" ht="20.25" customHeight="1" hidden="1">
      <c r="A2152" s="352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8">
        <f aca="true" t="shared" si="150" ref="O2152:O2172">IF(OR(LEFT(I2152,1)="A"),$C$2152&amp;" (K.A)",IF(OR(LEFT(I2152,1)="B"),$C$2152&amp;" (K.B)",0))</f>
        <v>0</v>
      </c>
    </row>
    <row r="2153" spans="1:15" ht="20.25" customHeight="1" hidden="1">
      <c r="A2153" s="352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8">
        <f t="shared" si="150"/>
        <v>0</v>
      </c>
    </row>
    <row r="2154" spans="1:15" ht="20.25" customHeight="1" hidden="1">
      <c r="A2154" s="352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8">
        <f t="shared" si="150"/>
        <v>0</v>
      </c>
    </row>
    <row r="2155" spans="1:15" ht="20.25" customHeight="1" hidden="1">
      <c r="A2155" s="352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8">
        <f t="shared" si="150"/>
        <v>0</v>
      </c>
    </row>
    <row r="2156" spans="1:15" ht="20.25" customHeight="1" hidden="1">
      <c r="A2156" s="352"/>
      <c r="B2156" s="9"/>
      <c r="C2156" s="13"/>
      <c r="D2156" s="34"/>
      <c r="E2156" s="34"/>
      <c r="F2156" s="27"/>
      <c r="G2156" s="27"/>
      <c r="H2156" s="27"/>
      <c r="I2156" s="27"/>
      <c r="J2156" s="24"/>
      <c r="K2156" s="25"/>
      <c r="L2156" s="25"/>
      <c r="M2156" s="26"/>
      <c r="N2156" s="27"/>
      <c r="O2156" s="328">
        <f t="shared" si="150"/>
        <v>0</v>
      </c>
    </row>
    <row r="2157" spans="1:15" ht="20.25" customHeight="1" hidden="1">
      <c r="A2157" s="352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8">
        <f t="shared" si="150"/>
        <v>0</v>
      </c>
    </row>
    <row r="2158" spans="1:15" ht="20.25" customHeight="1" hidden="1">
      <c r="A2158" s="352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8">
        <f t="shared" si="150"/>
        <v>0</v>
      </c>
    </row>
    <row r="2159" spans="1:15" ht="20.25" customHeight="1" hidden="1">
      <c r="A2159" s="352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8">
        <f t="shared" si="150"/>
        <v>0</v>
      </c>
    </row>
    <row r="2160" spans="1:15" ht="20.25" customHeight="1" hidden="1">
      <c r="A2160" s="352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8">
        <f t="shared" si="150"/>
        <v>0</v>
      </c>
    </row>
    <row r="2161" spans="1:15" ht="20.25" customHeight="1" hidden="1">
      <c r="A2161" s="352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8">
        <f t="shared" si="150"/>
        <v>0</v>
      </c>
    </row>
    <row r="2162" spans="1:15" ht="20.25" customHeight="1" hidden="1">
      <c r="A2162" s="352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8">
        <f t="shared" si="150"/>
        <v>0</v>
      </c>
    </row>
    <row r="2163" spans="1:15" ht="20.25" customHeight="1" hidden="1">
      <c r="A2163" s="352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8">
        <f t="shared" si="150"/>
        <v>0</v>
      </c>
    </row>
    <row r="2164" spans="1:15" ht="20.25" customHeight="1" hidden="1">
      <c r="A2164" s="352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8">
        <f t="shared" si="150"/>
        <v>0</v>
      </c>
    </row>
    <row r="2165" spans="1:15" ht="20.25" customHeight="1" hidden="1">
      <c r="A2165" s="352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8">
        <f t="shared" si="150"/>
        <v>0</v>
      </c>
    </row>
    <row r="2166" spans="1:15" ht="20.25" customHeight="1" hidden="1">
      <c r="A2166" s="352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8">
        <f t="shared" si="150"/>
        <v>0</v>
      </c>
    </row>
    <row r="2167" spans="1:15" ht="20.25" customHeight="1" hidden="1">
      <c r="A2167" s="352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8">
        <f t="shared" si="150"/>
        <v>0</v>
      </c>
    </row>
    <row r="2168" spans="1:15" ht="20.25" customHeight="1" hidden="1">
      <c r="A2168" s="352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8">
        <f t="shared" si="150"/>
        <v>0</v>
      </c>
    </row>
    <row r="2169" spans="1:15" ht="20.25" customHeight="1" hidden="1">
      <c r="A2169" s="352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8">
        <f t="shared" si="150"/>
        <v>0</v>
      </c>
    </row>
    <row r="2170" spans="1:15" ht="20.25" customHeight="1" hidden="1">
      <c r="A2170" s="352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8">
        <f t="shared" si="150"/>
        <v>0</v>
      </c>
    </row>
    <row r="2171" spans="1:15" ht="20.25" customHeight="1" hidden="1">
      <c r="A2171" s="352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8">
        <f t="shared" si="150"/>
        <v>0</v>
      </c>
    </row>
    <row r="2172" spans="1:15" ht="20.25" customHeight="1" hidden="1">
      <c r="A2172" s="352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8">
        <f t="shared" si="150"/>
        <v>0</v>
      </c>
    </row>
    <row r="2173" spans="1:15" ht="20.25" customHeight="1" hidden="1">
      <c r="A2173" s="352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8">
        <f>IF(OR(LEFT(I2173,1)="A"),$C$2173&amp;" (K.A)",IF(OR(LEFT(I2173,1)="B"),$C$2173&amp;" (K.B)",0))</f>
        <v>0</v>
      </c>
    </row>
    <row r="2174" spans="1:15" ht="20.25" customHeight="1" hidden="1">
      <c r="A2174" s="352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8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52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8">
        <f t="shared" si="152"/>
        <v>0</v>
      </c>
    </row>
    <row r="2176" spans="1:15" ht="20.25" customHeight="1" hidden="1">
      <c r="A2176" s="352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8">
        <f t="shared" si="152"/>
        <v>0</v>
      </c>
    </row>
    <row r="2177" spans="1:15" ht="20.25" customHeight="1" hidden="1">
      <c r="A2177" s="352"/>
      <c r="B2177" s="17"/>
      <c r="C2177" s="13"/>
      <c r="D2177" s="27"/>
      <c r="E2177" s="34"/>
      <c r="F2177" s="27"/>
      <c r="G2177" s="27"/>
      <c r="H2177" s="27"/>
      <c r="I2177" s="27"/>
      <c r="J2177" s="24"/>
      <c r="K2177" s="25"/>
      <c r="L2177" s="25"/>
      <c r="M2177" s="26"/>
      <c r="N2177" s="27"/>
      <c r="O2177" s="328">
        <f t="shared" si="152"/>
        <v>0</v>
      </c>
    </row>
    <row r="2178" spans="1:15" ht="20.25" customHeight="1" hidden="1">
      <c r="A2178" s="352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8">
        <f t="shared" si="152"/>
        <v>0</v>
      </c>
    </row>
    <row r="2179" spans="1:15" ht="20.25" customHeight="1" hidden="1">
      <c r="A2179" s="352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8">
        <f t="shared" si="152"/>
        <v>0</v>
      </c>
    </row>
    <row r="2180" spans="1:15" ht="20.25" customHeight="1" hidden="1">
      <c r="A2180" s="352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8">
        <f t="shared" si="152"/>
        <v>0</v>
      </c>
    </row>
    <row r="2181" spans="1:15" ht="20.25" customHeight="1" hidden="1">
      <c r="A2181" s="352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8">
        <f t="shared" si="152"/>
        <v>0</v>
      </c>
    </row>
    <row r="2182" spans="1:15" ht="20.25" customHeight="1" hidden="1">
      <c r="A2182" s="352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8">
        <f t="shared" si="152"/>
        <v>0</v>
      </c>
    </row>
    <row r="2183" spans="1:15" ht="20.25" customHeight="1" hidden="1">
      <c r="A2183" s="352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8">
        <f t="shared" si="152"/>
        <v>0</v>
      </c>
    </row>
    <row r="2184" spans="1:15" ht="20.25" customHeight="1" hidden="1">
      <c r="A2184" s="352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8">
        <f t="shared" si="152"/>
        <v>0</v>
      </c>
    </row>
    <row r="2185" spans="1:15" ht="20.25" customHeight="1" hidden="1">
      <c r="A2185" s="352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8">
        <f t="shared" si="152"/>
        <v>0</v>
      </c>
    </row>
    <row r="2186" spans="1:15" ht="20.25" customHeight="1" hidden="1">
      <c r="A2186" s="352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8">
        <f t="shared" si="152"/>
        <v>0</v>
      </c>
    </row>
    <row r="2187" spans="1:15" ht="20.25" customHeight="1" hidden="1">
      <c r="A2187" s="352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8">
        <f t="shared" si="152"/>
        <v>0</v>
      </c>
    </row>
    <row r="2188" spans="1:15" ht="20.25" customHeight="1" hidden="1">
      <c r="A2188" s="352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8">
        <f t="shared" si="152"/>
        <v>0</v>
      </c>
    </row>
    <row r="2189" spans="1:15" ht="20.25" customHeight="1" hidden="1">
      <c r="A2189" s="352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8">
        <f t="shared" si="152"/>
        <v>0</v>
      </c>
    </row>
    <row r="2190" spans="1:15" ht="20.25" customHeight="1" hidden="1">
      <c r="A2190" s="352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8">
        <f t="shared" si="152"/>
        <v>0</v>
      </c>
    </row>
    <row r="2191" spans="1:15" ht="20.25" customHeight="1" hidden="1">
      <c r="A2191" s="352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8">
        <f t="shared" si="152"/>
        <v>0</v>
      </c>
    </row>
    <row r="2192" spans="1:15" ht="20.25" customHeight="1" hidden="1">
      <c r="A2192" s="352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8">
        <f t="shared" si="152"/>
        <v>0</v>
      </c>
    </row>
    <row r="2193" spans="1:15" ht="20.25" customHeight="1" hidden="1">
      <c r="A2193" s="352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8">
        <f t="shared" si="152"/>
        <v>0</v>
      </c>
    </row>
    <row r="2194" spans="1:15" ht="20.25" customHeight="1">
      <c r="A2194" s="352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8">
        <f>IF(OR(LEFT(I2194,1)="A"),$C$2194&amp;" (K.A)",IF(OR(LEFT(I2194,1)="B"),$C$2194&amp;" (K.B)",0))</f>
        <v>0</v>
      </c>
    </row>
    <row r="2195" spans="1:15" ht="20.25" customHeight="1">
      <c r="A2195" s="352"/>
      <c r="B2195" s="17"/>
      <c r="C2195" s="12">
        <v>1</v>
      </c>
      <c r="D2195" s="23" t="s">
        <v>122</v>
      </c>
      <c r="E2195" s="41"/>
      <c r="F2195" s="23"/>
      <c r="G2195" s="23"/>
      <c r="H2195" s="23" t="s">
        <v>164</v>
      </c>
      <c r="I2195" s="23" t="s">
        <v>268</v>
      </c>
      <c r="J2195" s="24" t="s">
        <v>192</v>
      </c>
      <c r="K2195" s="25" t="s">
        <v>246</v>
      </c>
      <c r="L2195" s="25" t="s">
        <v>225</v>
      </c>
      <c r="M2195" s="26" t="s">
        <v>219</v>
      </c>
      <c r="N2195" s="23" t="s">
        <v>293</v>
      </c>
      <c r="O2195" s="328" t="str">
        <f aca="true" t="shared" si="154" ref="O2195:O2214">IF(OR(LEFT(I2195,1)="A"),$C$2194&amp;" (K.A)",IF(OR(LEFT(I2195,1)="B"),$C$2194&amp;" (K.B)",0))</f>
        <v>13H30 (K.A)</v>
      </c>
    </row>
    <row r="2196" spans="1:15" ht="20.25" customHeight="1">
      <c r="A2196" s="352"/>
      <c r="B2196" s="17"/>
      <c r="C2196" s="12"/>
      <c r="D2196" s="23"/>
      <c r="E2196" s="41"/>
      <c r="F2196" s="23"/>
      <c r="G2196" s="23"/>
      <c r="H2196" s="23" t="s">
        <v>165</v>
      </c>
      <c r="I2196" s="23" t="s">
        <v>269</v>
      </c>
      <c r="J2196" s="24" t="s">
        <v>196</v>
      </c>
      <c r="K2196" s="25" t="s">
        <v>197</v>
      </c>
      <c r="L2196" s="25" t="s">
        <v>232</v>
      </c>
      <c r="M2196" s="26" t="s">
        <v>229</v>
      </c>
      <c r="N2196" s="23"/>
      <c r="O2196" s="328" t="str">
        <f t="shared" si="154"/>
        <v>13H30 (K.A)</v>
      </c>
    </row>
    <row r="2197" spans="1:15" ht="20.25" customHeight="1">
      <c r="A2197" s="352"/>
      <c r="B2197" s="17"/>
      <c r="C2197" s="12"/>
      <c r="D2197" s="23"/>
      <c r="E2197" s="41"/>
      <c r="F2197" s="23"/>
      <c r="G2197" s="23"/>
      <c r="H2197" s="23" t="s">
        <v>166</v>
      </c>
      <c r="I2197" s="23" t="s">
        <v>270</v>
      </c>
      <c r="J2197" s="24" t="s">
        <v>200</v>
      </c>
      <c r="K2197" s="25" t="s">
        <v>201</v>
      </c>
      <c r="L2197" s="25" t="s">
        <v>250</v>
      </c>
      <c r="M2197" s="26" t="s">
        <v>207</v>
      </c>
      <c r="N2197" s="23"/>
      <c r="O2197" s="328" t="str">
        <f t="shared" si="154"/>
        <v>13H30 (K.A)</v>
      </c>
    </row>
    <row r="2198" spans="1:15" ht="20.25" customHeight="1">
      <c r="A2198" s="352"/>
      <c r="B2198" s="17"/>
      <c r="C2198" s="12"/>
      <c r="D2198" s="23"/>
      <c r="E2198" s="41"/>
      <c r="F2198" s="23"/>
      <c r="G2198" s="23"/>
      <c r="H2198" s="23" t="s">
        <v>167</v>
      </c>
      <c r="I2198" s="27" t="s">
        <v>271</v>
      </c>
      <c r="J2198" s="24" t="s">
        <v>204</v>
      </c>
      <c r="K2198" s="25" t="s">
        <v>205</v>
      </c>
      <c r="L2198" s="25" t="s">
        <v>217</v>
      </c>
      <c r="M2198" s="26" t="s">
        <v>211</v>
      </c>
      <c r="N2198" s="27"/>
      <c r="O2198" s="328" t="str">
        <f t="shared" si="154"/>
        <v>13H30 (K.A)</v>
      </c>
    </row>
    <row r="2199" spans="1:15" ht="20.25" customHeight="1">
      <c r="A2199" s="352"/>
      <c r="B2199" s="17"/>
      <c r="C2199" s="12"/>
      <c r="D2199" s="23"/>
      <c r="E2199" s="41"/>
      <c r="F2199" s="23"/>
      <c r="G2199" s="23"/>
      <c r="H2199" s="23" t="s">
        <v>168</v>
      </c>
      <c r="I2199" s="23" t="s">
        <v>272</v>
      </c>
      <c r="J2199" s="24" t="s">
        <v>208</v>
      </c>
      <c r="K2199" s="25" t="s">
        <v>218</v>
      </c>
      <c r="L2199" s="25" t="s">
        <v>210</v>
      </c>
      <c r="M2199" s="26" t="s">
        <v>215</v>
      </c>
      <c r="N2199" s="23"/>
      <c r="O2199" s="328" t="str">
        <f t="shared" si="154"/>
        <v>13H30 (K.A)</v>
      </c>
    </row>
    <row r="2200" spans="1:15" ht="20.25" customHeight="1">
      <c r="A2200" s="352"/>
      <c r="B2200" s="17"/>
      <c r="C2200" s="12"/>
      <c r="D2200" s="23"/>
      <c r="E2200" s="41"/>
      <c r="F2200" s="23"/>
      <c r="G2200" s="23"/>
      <c r="H2200" s="23" t="s">
        <v>169</v>
      </c>
      <c r="I2200" s="23" t="s">
        <v>274</v>
      </c>
      <c r="J2200" s="24" t="s">
        <v>227</v>
      </c>
      <c r="K2200" s="25" t="s">
        <v>231</v>
      </c>
      <c r="L2200" s="25" t="s">
        <v>195</v>
      </c>
      <c r="M2200" s="26" t="s">
        <v>203</v>
      </c>
      <c r="N2200" s="23" t="s">
        <v>301</v>
      </c>
      <c r="O2200" s="328" t="str">
        <f t="shared" si="154"/>
        <v>13H30 (K.A)</v>
      </c>
    </row>
    <row r="2201" spans="1:15" ht="20.25" customHeight="1">
      <c r="A2201" s="352"/>
      <c r="B2201" s="17"/>
      <c r="C2201" s="12"/>
      <c r="D2201" s="23"/>
      <c r="E2201" s="41"/>
      <c r="F2201" s="23"/>
      <c r="G2201" s="23"/>
      <c r="H2201" s="23" t="s">
        <v>170</v>
      </c>
      <c r="I2201" s="23" t="s">
        <v>305</v>
      </c>
      <c r="J2201" s="24" t="s">
        <v>216</v>
      </c>
      <c r="K2201" s="25" t="s">
        <v>238</v>
      </c>
      <c r="L2201" s="25" t="s">
        <v>214</v>
      </c>
      <c r="M2201" s="26" t="s">
        <v>221</v>
      </c>
      <c r="N2201" s="23"/>
      <c r="O2201" s="328" t="str">
        <f t="shared" si="154"/>
        <v>13H30 (K.A)</v>
      </c>
    </row>
    <row r="2202" spans="1:15" ht="20.25" customHeight="1">
      <c r="A2202" s="352"/>
      <c r="B2202" s="17"/>
      <c r="C2202" s="12"/>
      <c r="D2202" s="23"/>
      <c r="E2202" s="41"/>
      <c r="F2202" s="23"/>
      <c r="G2202" s="23"/>
      <c r="H2202" s="23"/>
      <c r="I2202" s="327" t="s">
        <v>287</v>
      </c>
      <c r="J2202" s="24" t="s">
        <v>230</v>
      </c>
      <c r="K2202" s="25" t="s">
        <v>245</v>
      </c>
      <c r="L2202" s="25" t="s">
        <v>244</v>
      </c>
      <c r="M2202" s="26" t="s">
        <v>239</v>
      </c>
      <c r="N2202" s="23"/>
      <c r="O2202" s="328" t="str">
        <f t="shared" si="154"/>
        <v>13H30 (K.A)</v>
      </c>
    </row>
    <row r="2203" spans="1:15" ht="20.25" customHeight="1">
      <c r="A2203" s="352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327" t="s">
        <v>287</v>
      </c>
      <c r="J2203" s="24" t="s">
        <v>233</v>
      </c>
      <c r="K2203" s="25" t="s">
        <v>241</v>
      </c>
      <c r="L2203" s="25"/>
      <c r="M2203" s="26"/>
      <c r="N2203" s="23"/>
      <c r="O2203" s="328" t="str">
        <f t="shared" si="154"/>
        <v>13H30 (K.A)</v>
      </c>
    </row>
    <row r="2204" spans="1:15" ht="20.25" customHeight="1">
      <c r="A2204" s="352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327" t="s">
        <v>287</v>
      </c>
      <c r="J2204" s="24"/>
      <c r="K2204" s="25"/>
      <c r="L2204" s="25"/>
      <c r="M2204" s="26"/>
      <c r="N2204" s="23"/>
      <c r="O2204" s="328" t="str">
        <f t="shared" si="154"/>
        <v>13H30 (K.A)</v>
      </c>
    </row>
    <row r="2205" spans="1:15" ht="20.25" customHeight="1" hidden="1">
      <c r="A2205" s="352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8">
        <f t="shared" si="154"/>
        <v>0</v>
      </c>
    </row>
    <row r="2206" spans="1:15" ht="20.25" customHeight="1" hidden="1">
      <c r="A2206" s="352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8">
        <f t="shared" si="154"/>
        <v>0</v>
      </c>
    </row>
    <row r="2207" spans="1:15" ht="20.25" customHeight="1" hidden="1">
      <c r="A2207" s="352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8">
        <f t="shared" si="154"/>
        <v>0</v>
      </c>
    </row>
    <row r="2208" spans="1:15" ht="20.25" customHeight="1" hidden="1">
      <c r="A2208" s="352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8">
        <f t="shared" si="154"/>
        <v>0</v>
      </c>
    </row>
    <row r="2209" spans="1:15" ht="20.25" customHeight="1" hidden="1">
      <c r="A2209" s="352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8">
        <f t="shared" si="154"/>
        <v>0</v>
      </c>
    </row>
    <row r="2210" spans="1:15" ht="20.25" customHeight="1" hidden="1">
      <c r="A2210" s="352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8">
        <f t="shared" si="154"/>
        <v>0</v>
      </c>
    </row>
    <row r="2211" spans="1:15" ht="20.25" customHeight="1" hidden="1">
      <c r="A2211" s="352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8">
        <f t="shared" si="154"/>
        <v>0</v>
      </c>
    </row>
    <row r="2212" spans="1:15" ht="20.25" customHeight="1" hidden="1">
      <c r="A2212" s="352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8">
        <f t="shared" si="154"/>
        <v>0</v>
      </c>
    </row>
    <row r="2213" spans="1:15" ht="20.25" customHeight="1" hidden="1">
      <c r="A2213" s="352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8">
        <f t="shared" si="154"/>
        <v>0</v>
      </c>
    </row>
    <row r="2214" spans="1:15" ht="20.25" customHeight="1" hidden="1">
      <c r="A2214" s="352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8">
        <f t="shared" si="154"/>
        <v>0</v>
      </c>
    </row>
    <row r="2215" spans="1:15" ht="20.25" customHeight="1" hidden="1">
      <c r="A2215" s="352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8">
        <f>IF(OR(LEFT(I2215,1)="A"),$C$2215&amp;" (K.A)",IF(OR(LEFT(I2215,1)="B"),$C$2215&amp;" (K.B)",0))</f>
        <v>0</v>
      </c>
    </row>
    <row r="2216" spans="1:15" ht="20.25" customHeight="1" hidden="1">
      <c r="A2216" s="352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8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52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8">
        <f t="shared" si="156"/>
        <v>0</v>
      </c>
    </row>
    <row r="2218" spans="1:15" ht="20.25" customHeight="1" hidden="1">
      <c r="A2218" s="352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8">
        <f t="shared" si="156"/>
        <v>0</v>
      </c>
    </row>
    <row r="2219" spans="1:15" ht="20.25" customHeight="1" hidden="1">
      <c r="A2219" s="352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8">
        <f t="shared" si="156"/>
        <v>0</v>
      </c>
    </row>
    <row r="2220" spans="1:15" ht="20.25" customHeight="1" hidden="1">
      <c r="A2220" s="352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8">
        <f t="shared" si="156"/>
        <v>0</v>
      </c>
    </row>
    <row r="2221" spans="1:15" ht="20.25" customHeight="1" hidden="1">
      <c r="A2221" s="352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8">
        <f t="shared" si="156"/>
        <v>0</v>
      </c>
    </row>
    <row r="2222" spans="1:15" ht="20.25" customHeight="1" hidden="1">
      <c r="A2222" s="352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8">
        <f t="shared" si="156"/>
        <v>0</v>
      </c>
    </row>
    <row r="2223" spans="1:15" ht="20.25" customHeight="1" hidden="1">
      <c r="A2223" s="352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8">
        <f t="shared" si="156"/>
        <v>0</v>
      </c>
    </row>
    <row r="2224" spans="1:15" ht="20.25" customHeight="1" hidden="1">
      <c r="A2224" s="352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8">
        <f t="shared" si="156"/>
        <v>0</v>
      </c>
    </row>
    <row r="2225" spans="1:15" ht="20.25" customHeight="1" hidden="1">
      <c r="A2225" s="352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8">
        <f t="shared" si="156"/>
        <v>0</v>
      </c>
    </row>
    <row r="2226" spans="1:15" ht="20.25" customHeight="1" hidden="1">
      <c r="A2226" s="352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8">
        <f t="shared" si="156"/>
        <v>0</v>
      </c>
    </row>
    <row r="2227" spans="1:15" ht="20.25" customHeight="1" hidden="1">
      <c r="A2227" s="352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8">
        <f t="shared" si="156"/>
        <v>0</v>
      </c>
    </row>
    <row r="2228" spans="1:15" ht="20.25" customHeight="1" hidden="1">
      <c r="A2228" s="352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8">
        <f t="shared" si="156"/>
        <v>0</v>
      </c>
    </row>
    <row r="2229" spans="1:15" ht="20.25" customHeight="1" hidden="1">
      <c r="A2229" s="352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8">
        <f t="shared" si="156"/>
        <v>0</v>
      </c>
    </row>
    <row r="2230" spans="1:15" ht="20.25" customHeight="1" hidden="1">
      <c r="A2230" s="352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8">
        <f t="shared" si="156"/>
        <v>0</v>
      </c>
    </row>
    <row r="2231" spans="1:15" ht="20.25" customHeight="1" hidden="1">
      <c r="A2231" s="352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8">
        <f t="shared" si="156"/>
        <v>0</v>
      </c>
    </row>
    <row r="2232" spans="1:15" ht="20.25" customHeight="1" hidden="1">
      <c r="A2232" s="352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8">
        <f t="shared" si="156"/>
        <v>0</v>
      </c>
    </row>
    <row r="2233" spans="1:15" ht="20.25" customHeight="1" hidden="1">
      <c r="A2233" s="352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8">
        <f t="shared" si="156"/>
        <v>0</v>
      </c>
    </row>
    <row r="2234" spans="1:15" ht="20.25" customHeight="1" hidden="1">
      <c r="A2234" s="352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8">
        <f t="shared" si="156"/>
        <v>0</v>
      </c>
    </row>
    <row r="2235" spans="1:15" ht="20.25" customHeight="1" hidden="1">
      <c r="A2235" s="352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8">
        <f t="shared" si="156"/>
        <v>0</v>
      </c>
    </row>
    <row r="2236" spans="1:15" ht="20.25" customHeight="1" hidden="1">
      <c r="A2236" s="352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8">
        <f>IF(OR(LEFT(I2236,1)="A"),$C$2236&amp;" (K.A)",IF(OR(LEFT(I2236,1)="B"),$C$2236&amp;" (K.B)",0))</f>
        <v>0</v>
      </c>
    </row>
    <row r="2237" spans="1:15" ht="20.25" customHeight="1" hidden="1">
      <c r="A2237" s="352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8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52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8">
        <f t="shared" si="158"/>
        <v>0</v>
      </c>
    </row>
    <row r="2239" spans="1:15" ht="20.25" customHeight="1" hidden="1">
      <c r="A2239" s="352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8">
        <f t="shared" si="158"/>
        <v>0</v>
      </c>
    </row>
    <row r="2240" spans="1:15" ht="20.25" customHeight="1" hidden="1">
      <c r="A2240" s="352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8">
        <f t="shared" si="158"/>
        <v>0</v>
      </c>
    </row>
    <row r="2241" spans="1:15" ht="20.25" customHeight="1" hidden="1">
      <c r="A2241" s="352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8">
        <f t="shared" si="158"/>
        <v>0</v>
      </c>
    </row>
    <row r="2242" spans="1:15" ht="20.25" customHeight="1" hidden="1">
      <c r="A2242" s="352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8">
        <f t="shared" si="158"/>
        <v>0</v>
      </c>
    </row>
    <row r="2243" spans="1:15" ht="20.25" customHeight="1" hidden="1">
      <c r="A2243" s="352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8">
        <f t="shared" si="158"/>
        <v>0</v>
      </c>
    </row>
    <row r="2244" spans="1:15" ht="20.25" customHeight="1" hidden="1">
      <c r="A2244" s="352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8">
        <f t="shared" si="158"/>
        <v>0</v>
      </c>
    </row>
    <row r="2245" spans="1:15" ht="20.25" customHeight="1" hidden="1">
      <c r="A2245" s="352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8">
        <f t="shared" si="158"/>
        <v>0</v>
      </c>
    </row>
    <row r="2246" spans="1:15" ht="20.25" customHeight="1" hidden="1">
      <c r="A2246" s="352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8">
        <f t="shared" si="158"/>
        <v>0</v>
      </c>
    </row>
    <row r="2247" spans="1:15" ht="20.25" customHeight="1" hidden="1">
      <c r="A2247" s="352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8">
        <f t="shared" si="158"/>
        <v>0</v>
      </c>
    </row>
    <row r="2248" spans="1:15" ht="20.25" customHeight="1" hidden="1">
      <c r="A2248" s="352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8">
        <f t="shared" si="158"/>
        <v>0</v>
      </c>
    </row>
    <row r="2249" spans="1:15" ht="20.25" customHeight="1" hidden="1">
      <c r="A2249" s="352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8">
        <f t="shared" si="158"/>
        <v>0</v>
      </c>
    </row>
    <row r="2250" spans="1:15" ht="20.25" customHeight="1" hidden="1">
      <c r="A2250" s="352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8">
        <f t="shared" si="158"/>
        <v>0</v>
      </c>
    </row>
    <row r="2251" spans="1:15" ht="20.25" customHeight="1" hidden="1">
      <c r="A2251" s="352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8">
        <f t="shared" si="158"/>
        <v>0</v>
      </c>
    </row>
    <row r="2252" spans="1:15" ht="20.25" customHeight="1" hidden="1">
      <c r="A2252" s="352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8">
        <f t="shared" si="158"/>
        <v>0</v>
      </c>
    </row>
    <row r="2253" spans="1:15" ht="20.25" customHeight="1" hidden="1">
      <c r="A2253" s="352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8">
        <f t="shared" si="158"/>
        <v>0</v>
      </c>
    </row>
    <row r="2254" spans="1:15" ht="20.25" customHeight="1" hidden="1">
      <c r="A2254" s="352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8">
        <f t="shared" si="158"/>
        <v>0</v>
      </c>
    </row>
    <row r="2255" spans="1:15" ht="20.25" customHeight="1" hidden="1">
      <c r="A2255" s="352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8">
        <f t="shared" si="158"/>
        <v>0</v>
      </c>
    </row>
    <row r="2256" spans="1:15" ht="20.25" customHeight="1" hidden="1">
      <c r="A2256" s="353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8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48</v>
      </c>
      <c r="K2267" s="312">
        <f>B2270</f>
        <v>42548</v>
      </c>
      <c r="L2267" s="313" t="s">
        <v>24</v>
      </c>
      <c r="M2267" s="312">
        <f>B2906</f>
        <v>42554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2" t="s">
        <v>6</v>
      </c>
      <c r="G2269" s="332" t="s">
        <v>7</v>
      </c>
      <c r="H2269" s="3" t="s">
        <v>8</v>
      </c>
      <c r="I2269" s="3" t="s">
        <v>9</v>
      </c>
      <c r="J2269" s="348" t="s">
        <v>10</v>
      </c>
      <c r="K2269" s="349"/>
      <c r="L2269" s="349"/>
      <c r="M2269" s="350"/>
      <c r="N2269" s="5" t="s">
        <v>11</v>
      </c>
    </row>
    <row r="2270" spans="1:15" ht="20.25" customHeight="1">
      <c r="A2270" s="351" t="s">
        <v>12</v>
      </c>
      <c r="B2270" s="310">
        <f>B2151+1</f>
        <v>42548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8">
        <f>IF(OR(LEFT(I2270,1)="A"),$C$2271&amp;" (K.A)",IF(OR(LEFT(I2270,1)="B"),$C$2271&amp;" (K.B)",0))</f>
        <v>0</v>
      </c>
    </row>
    <row r="2271" spans="1:15" ht="20.25" customHeight="1">
      <c r="A2271" s="352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8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52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8">
        <f t="shared" si="160"/>
        <v>0</v>
      </c>
    </row>
    <row r="2273" spans="1:15" ht="20.25" customHeight="1" hidden="1">
      <c r="A2273" s="352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8">
        <f t="shared" si="160"/>
        <v>0</v>
      </c>
    </row>
    <row r="2274" spans="1:15" ht="20.25" customHeight="1" hidden="1">
      <c r="A2274" s="352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8">
        <f t="shared" si="160"/>
        <v>0</v>
      </c>
    </row>
    <row r="2275" spans="1:15" ht="20.25" customHeight="1" hidden="1">
      <c r="A2275" s="352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8">
        <f t="shared" si="160"/>
        <v>0</v>
      </c>
    </row>
    <row r="2276" spans="1:15" ht="20.25" customHeight="1" hidden="1">
      <c r="A2276" s="352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8">
        <f t="shared" si="160"/>
        <v>0</v>
      </c>
    </row>
    <row r="2277" spans="1:15" ht="20.25" customHeight="1" hidden="1">
      <c r="A2277" s="352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8">
        <f t="shared" si="160"/>
        <v>0</v>
      </c>
    </row>
    <row r="2278" spans="1:15" ht="20.25" customHeight="1" hidden="1">
      <c r="A2278" s="352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8">
        <f t="shared" si="160"/>
        <v>0</v>
      </c>
    </row>
    <row r="2279" spans="1:15" ht="20.25" customHeight="1" hidden="1">
      <c r="A2279" s="352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8">
        <f t="shared" si="160"/>
        <v>0</v>
      </c>
    </row>
    <row r="2280" spans="1:15" ht="20.25" customHeight="1" hidden="1">
      <c r="A2280" s="352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8">
        <f t="shared" si="160"/>
        <v>0</v>
      </c>
    </row>
    <row r="2281" spans="1:15" ht="20.25" customHeight="1" hidden="1">
      <c r="A2281" s="352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8">
        <f t="shared" si="160"/>
        <v>0</v>
      </c>
    </row>
    <row r="2282" spans="1:15" ht="20.25" customHeight="1" hidden="1">
      <c r="A2282" s="352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8">
        <f t="shared" si="160"/>
        <v>0</v>
      </c>
    </row>
    <row r="2283" spans="1:15" ht="20.25" customHeight="1" hidden="1">
      <c r="A2283" s="352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8">
        <f t="shared" si="160"/>
        <v>0</v>
      </c>
    </row>
    <row r="2284" spans="1:15" ht="20.25" customHeight="1" hidden="1">
      <c r="A2284" s="352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8">
        <f t="shared" si="160"/>
        <v>0</v>
      </c>
    </row>
    <row r="2285" spans="1:15" ht="20.25" customHeight="1" hidden="1">
      <c r="A2285" s="352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8">
        <f t="shared" si="160"/>
        <v>0</v>
      </c>
    </row>
    <row r="2286" spans="1:15" ht="20.25" customHeight="1" hidden="1">
      <c r="A2286" s="352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8">
        <f t="shared" si="160"/>
        <v>0</v>
      </c>
    </row>
    <row r="2287" spans="1:15" ht="20.25" customHeight="1" hidden="1">
      <c r="A2287" s="352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8">
        <f t="shared" si="160"/>
        <v>0</v>
      </c>
    </row>
    <row r="2288" spans="1:15" ht="20.25" customHeight="1" hidden="1">
      <c r="A2288" s="352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8">
        <f t="shared" si="160"/>
        <v>0</v>
      </c>
    </row>
    <row r="2289" spans="1:15" ht="20.25" customHeight="1" hidden="1">
      <c r="A2289" s="352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8">
        <f t="shared" si="160"/>
        <v>0</v>
      </c>
    </row>
    <row r="2290" spans="1:15" ht="20.25" customHeight="1" hidden="1">
      <c r="A2290" s="352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8">
        <f t="shared" si="160"/>
        <v>0</v>
      </c>
    </row>
    <row r="2291" spans="1:15" ht="20.25" customHeight="1" hidden="1">
      <c r="A2291" s="352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8">
        <f t="shared" si="160"/>
        <v>0</v>
      </c>
    </row>
    <row r="2292" spans="1:15" ht="20.25" customHeight="1" hidden="1">
      <c r="A2292" s="352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8">
        <f>IF(OR(LEFT(I2292,1)="A"),$C$2292&amp;" (K.A)",IF(OR(LEFT(I2292,1)="B"),$C$2292&amp;" (K.B)",0))</f>
        <v>0</v>
      </c>
    </row>
    <row r="2293" spans="1:15" ht="20.25" customHeight="1" hidden="1">
      <c r="A2293" s="352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8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52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8">
        <f t="shared" si="162"/>
        <v>0</v>
      </c>
    </row>
    <row r="2295" spans="1:15" ht="20.25" customHeight="1" hidden="1">
      <c r="A2295" s="352"/>
      <c r="B2295" s="17"/>
      <c r="C2295" s="12"/>
      <c r="D2295" s="23"/>
      <c r="E2295" s="31"/>
      <c r="F2295" s="23"/>
      <c r="G2295" s="23"/>
      <c r="H2295" s="23"/>
      <c r="I2295" s="327"/>
      <c r="J2295" s="24"/>
      <c r="K2295" s="25"/>
      <c r="L2295" s="25"/>
      <c r="M2295" s="26"/>
      <c r="N2295" s="23"/>
      <c r="O2295" s="328">
        <f t="shared" si="162"/>
        <v>0</v>
      </c>
    </row>
    <row r="2296" spans="1:15" ht="20.25" customHeight="1" hidden="1">
      <c r="A2296" s="352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8">
        <f t="shared" si="162"/>
        <v>0</v>
      </c>
    </row>
    <row r="2297" spans="1:15" ht="20.25" customHeight="1" hidden="1">
      <c r="A2297" s="352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8">
        <f t="shared" si="162"/>
        <v>0</v>
      </c>
    </row>
    <row r="2298" spans="1:15" ht="20.25" customHeight="1" hidden="1">
      <c r="A2298" s="352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8">
        <f t="shared" si="162"/>
        <v>0</v>
      </c>
    </row>
    <row r="2299" spans="1:15" ht="20.25" customHeight="1" hidden="1">
      <c r="A2299" s="352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8">
        <f t="shared" si="162"/>
        <v>0</v>
      </c>
    </row>
    <row r="2300" spans="1:15" ht="20.25" customHeight="1" hidden="1">
      <c r="A2300" s="352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8">
        <f t="shared" si="162"/>
        <v>0</v>
      </c>
    </row>
    <row r="2301" spans="1:15" ht="20.25" customHeight="1" hidden="1">
      <c r="A2301" s="352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8">
        <f t="shared" si="162"/>
        <v>0</v>
      </c>
    </row>
    <row r="2302" spans="1:15" ht="20.25" customHeight="1" hidden="1">
      <c r="A2302" s="352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8">
        <f t="shared" si="162"/>
        <v>0</v>
      </c>
    </row>
    <row r="2303" spans="1:15" ht="20.25" customHeight="1" hidden="1">
      <c r="A2303" s="352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8">
        <f t="shared" si="162"/>
        <v>0</v>
      </c>
    </row>
    <row r="2304" spans="1:15" ht="20.25" customHeight="1" hidden="1">
      <c r="A2304" s="352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8">
        <f t="shared" si="162"/>
        <v>0</v>
      </c>
    </row>
    <row r="2305" spans="1:15" ht="20.25" customHeight="1" hidden="1">
      <c r="A2305" s="352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8">
        <f t="shared" si="162"/>
        <v>0</v>
      </c>
    </row>
    <row r="2306" spans="1:15" ht="20.25" customHeight="1" hidden="1">
      <c r="A2306" s="352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8">
        <f t="shared" si="162"/>
        <v>0</v>
      </c>
    </row>
    <row r="2307" spans="1:15" ht="20.25" customHeight="1" hidden="1">
      <c r="A2307" s="352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8">
        <f t="shared" si="162"/>
        <v>0</v>
      </c>
    </row>
    <row r="2308" spans="1:15" ht="20.25" customHeight="1" hidden="1">
      <c r="A2308" s="352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8">
        <f t="shared" si="162"/>
        <v>0</v>
      </c>
    </row>
    <row r="2309" spans="1:15" ht="20.25" customHeight="1" hidden="1">
      <c r="A2309" s="352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8">
        <f t="shared" si="162"/>
        <v>0</v>
      </c>
    </row>
    <row r="2310" spans="1:15" ht="20.25" customHeight="1" hidden="1">
      <c r="A2310" s="352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8">
        <f t="shared" si="162"/>
        <v>0</v>
      </c>
    </row>
    <row r="2311" spans="1:15" ht="20.25" customHeight="1" hidden="1">
      <c r="A2311" s="352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8">
        <f t="shared" si="162"/>
        <v>0</v>
      </c>
    </row>
    <row r="2312" spans="1:15" ht="20.25" customHeight="1" hidden="1">
      <c r="A2312" s="352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8">
        <f t="shared" si="162"/>
        <v>0</v>
      </c>
    </row>
    <row r="2313" spans="1:15" ht="20.25" customHeight="1" hidden="1">
      <c r="A2313" s="352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8">
        <f>IF(OR(LEFT(I2313,1)="A"),$C$2313&amp;" (K.A)",IF(OR(LEFT(I2313,1)="B"),$C$2313&amp;" (K.B)",0))</f>
        <v>0</v>
      </c>
    </row>
    <row r="2314" spans="1:15" ht="20.25" customHeight="1" hidden="1">
      <c r="A2314" s="352"/>
      <c r="B2314" s="17"/>
      <c r="C2314" s="6">
        <v>1</v>
      </c>
      <c r="D2314" s="23"/>
      <c r="E2314" s="31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8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52"/>
      <c r="B2315" s="17"/>
      <c r="C2315" s="12">
        <v>2</v>
      </c>
      <c r="D2315" s="23"/>
      <c r="E2315" s="16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8">
        <f t="shared" si="164"/>
        <v>0</v>
      </c>
    </row>
    <row r="2316" spans="1:15" ht="20.25" customHeight="1" hidden="1">
      <c r="A2316" s="352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8">
        <f t="shared" si="164"/>
        <v>0</v>
      </c>
    </row>
    <row r="2317" spans="1:15" ht="20.25" customHeight="1" hidden="1">
      <c r="A2317" s="352"/>
      <c r="B2317" s="17"/>
      <c r="C2317" s="12">
        <v>3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8">
        <f t="shared" si="164"/>
        <v>0</v>
      </c>
    </row>
    <row r="2318" spans="1:15" ht="20.25" customHeight="1" hidden="1">
      <c r="A2318" s="352"/>
      <c r="B2318" s="17"/>
      <c r="C2318" s="12">
        <v>4</v>
      </c>
      <c r="D2318" s="23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8">
        <f t="shared" si="164"/>
        <v>0</v>
      </c>
    </row>
    <row r="2319" spans="1:15" ht="20.25" customHeight="1" hidden="1">
      <c r="A2319" s="352"/>
      <c r="B2319" s="17"/>
      <c r="C2319" s="12">
        <v>5</v>
      </c>
      <c r="D2319" s="23"/>
      <c r="E2319" s="31"/>
      <c r="F2319" s="23"/>
      <c r="G2319" s="23"/>
      <c r="H2319" s="23"/>
      <c r="I2319" s="27"/>
      <c r="J2319" s="24"/>
      <c r="K2319" s="25"/>
      <c r="L2319" s="25"/>
      <c r="M2319" s="26"/>
      <c r="N2319" s="27"/>
      <c r="O2319" s="328">
        <f t="shared" si="164"/>
        <v>0</v>
      </c>
    </row>
    <row r="2320" spans="1:15" ht="20.25" customHeight="1" hidden="1">
      <c r="A2320" s="352"/>
      <c r="B2320" s="17"/>
      <c r="C2320" s="12">
        <v>6</v>
      </c>
      <c r="D2320" s="46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8">
        <f t="shared" si="164"/>
        <v>0</v>
      </c>
    </row>
    <row r="2321" spans="1:15" ht="20.25" customHeight="1" hidden="1">
      <c r="A2321" s="352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8">
        <f t="shared" si="164"/>
        <v>0</v>
      </c>
    </row>
    <row r="2322" spans="1:15" ht="20.25" customHeight="1" hidden="1">
      <c r="A2322" s="352"/>
      <c r="B2322" s="17"/>
      <c r="C2322" s="12"/>
      <c r="D2322" s="23"/>
      <c r="E2322" s="31"/>
      <c r="F2322" s="23"/>
      <c r="G2322" s="23"/>
      <c r="H2322" s="23"/>
      <c r="I2322" s="327"/>
      <c r="J2322" s="24"/>
      <c r="K2322" s="25"/>
      <c r="L2322" s="25"/>
      <c r="M2322" s="26"/>
      <c r="N2322" s="23"/>
      <c r="O2322" s="328">
        <f t="shared" si="164"/>
        <v>0</v>
      </c>
    </row>
    <row r="2323" spans="1:15" ht="20.25" customHeight="1" hidden="1">
      <c r="A2323" s="352"/>
      <c r="B2323" s="17"/>
      <c r="C2323" s="12"/>
      <c r="D2323" s="23"/>
      <c r="E2323" s="16"/>
      <c r="F2323" s="23"/>
      <c r="G2323" s="23"/>
      <c r="H2323" s="23"/>
      <c r="I2323" s="327"/>
      <c r="J2323" s="24"/>
      <c r="K2323" s="25"/>
      <c r="L2323" s="25"/>
      <c r="M2323" s="26"/>
      <c r="N2323" s="23"/>
      <c r="O2323" s="328">
        <f t="shared" si="164"/>
        <v>0</v>
      </c>
    </row>
    <row r="2324" spans="1:15" ht="20.25" customHeight="1" hidden="1">
      <c r="A2324" s="352"/>
      <c r="B2324" s="17"/>
      <c r="C2324" s="13"/>
      <c r="D2324" s="27"/>
      <c r="E2324" s="34"/>
      <c r="F2324" s="27"/>
      <c r="G2324" s="27"/>
      <c r="H2324" s="27"/>
      <c r="I2324" s="27"/>
      <c r="J2324" s="28"/>
      <c r="K2324" s="29"/>
      <c r="L2324" s="29"/>
      <c r="M2324" s="30"/>
      <c r="N2324" s="27"/>
      <c r="O2324" s="328">
        <f t="shared" si="164"/>
        <v>0</v>
      </c>
    </row>
    <row r="2325" spans="1:15" ht="20.25" customHeight="1" hidden="1">
      <c r="A2325" s="352"/>
      <c r="B2325" s="17"/>
      <c r="C2325" s="12"/>
      <c r="D2325" s="46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8">
        <f t="shared" si="164"/>
        <v>0</v>
      </c>
    </row>
    <row r="2326" spans="1:15" ht="20.25" customHeight="1" hidden="1">
      <c r="A2326" s="352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8">
        <f t="shared" si="164"/>
        <v>0</v>
      </c>
    </row>
    <row r="2327" spans="1:15" ht="20.25" customHeight="1" hidden="1">
      <c r="A2327" s="352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8">
        <f t="shared" si="164"/>
        <v>0</v>
      </c>
    </row>
    <row r="2328" spans="1:15" ht="20.25" customHeight="1" hidden="1">
      <c r="A2328" s="352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8">
        <f t="shared" si="164"/>
        <v>0</v>
      </c>
    </row>
    <row r="2329" spans="1:15" ht="20.25" customHeight="1" hidden="1">
      <c r="A2329" s="352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8">
        <f t="shared" si="164"/>
        <v>0</v>
      </c>
    </row>
    <row r="2330" spans="1:15" ht="20.25" customHeight="1" hidden="1">
      <c r="A2330" s="352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8">
        <f t="shared" si="164"/>
        <v>0</v>
      </c>
    </row>
    <row r="2331" spans="1:15" ht="20.25" customHeight="1" hidden="1">
      <c r="A2331" s="352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8">
        <f t="shared" si="164"/>
        <v>0</v>
      </c>
    </row>
    <row r="2332" spans="1:15" ht="20.25" customHeight="1" hidden="1">
      <c r="A2332" s="352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8">
        <f t="shared" si="164"/>
        <v>0</v>
      </c>
    </row>
    <row r="2333" spans="1:15" ht="20.25" customHeight="1" hidden="1">
      <c r="A2333" s="352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28">
        <f t="shared" si="164"/>
        <v>0</v>
      </c>
    </row>
    <row r="2334" spans="1:15" ht="20.25" customHeight="1" hidden="1">
      <c r="A2334" s="352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8">
        <f>IF(OR(LEFT(I2334,1)="A"),$C$2334&amp;" (K.A)",IF(OR(LEFT(I2334,1)="B"),$C$2334&amp;" (K.B)",0))</f>
        <v>0</v>
      </c>
    </row>
    <row r="2335" spans="1:15" ht="20.25" customHeight="1" hidden="1">
      <c r="A2335" s="352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8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52"/>
      <c r="B2336" s="17"/>
      <c r="C2336" s="12"/>
      <c r="D2336" s="23"/>
      <c r="E2336" s="31"/>
      <c r="F2336" s="23"/>
      <c r="G2336" s="23"/>
      <c r="H2336" s="23"/>
      <c r="I2336" s="327"/>
      <c r="J2336" s="24"/>
      <c r="K2336" s="25"/>
      <c r="L2336" s="25"/>
      <c r="M2336" s="26"/>
      <c r="N2336" s="23"/>
      <c r="O2336" s="328">
        <f t="shared" si="165"/>
        <v>0</v>
      </c>
    </row>
    <row r="2337" spans="1:15" ht="20.25" customHeight="1" hidden="1">
      <c r="A2337" s="352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8">
        <f t="shared" si="165"/>
        <v>0</v>
      </c>
    </row>
    <row r="2338" spans="1:15" ht="20.25" customHeight="1" hidden="1">
      <c r="A2338" s="352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8">
        <f t="shared" si="165"/>
        <v>0</v>
      </c>
    </row>
    <row r="2339" spans="1:15" ht="20.25" customHeight="1" hidden="1">
      <c r="A2339" s="352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8">
        <f t="shared" si="165"/>
        <v>0</v>
      </c>
    </row>
    <row r="2340" spans="1:15" ht="20.25" customHeight="1" hidden="1">
      <c r="A2340" s="352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8">
        <f t="shared" si="165"/>
        <v>0</v>
      </c>
    </row>
    <row r="2341" spans="1:15" ht="20.25" customHeight="1" hidden="1">
      <c r="A2341" s="352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8">
        <f t="shared" si="165"/>
        <v>0</v>
      </c>
    </row>
    <row r="2342" spans="1:15" ht="20.25" customHeight="1" hidden="1">
      <c r="A2342" s="352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8">
        <f t="shared" si="165"/>
        <v>0</v>
      </c>
    </row>
    <row r="2343" spans="1:15" ht="20.25" customHeight="1" hidden="1">
      <c r="A2343" s="352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8">
        <f t="shared" si="165"/>
        <v>0</v>
      </c>
    </row>
    <row r="2344" spans="1:15" ht="20.25" customHeight="1" hidden="1">
      <c r="A2344" s="352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8">
        <f t="shared" si="165"/>
        <v>0</v>
      </c>
    </row>
    <row r="2345" spans="1:15" ht="20.25" customHeight="1" hidden="1">
      <c r="A2345" s="352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8">
        <f t="shared" si="165"/>
        <v>0</v>
      </c>
    </row>
    <row r="2346" spans="1:15" ht="20.25" customHeight="1" hidden="1">
      <c r="A2346" s="352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8">
        <f t="shared" si="165"/>
        <v>0</v>
      </c>
    </row>
    <row r="2347" spans="1:15" ht="20.25" customHeight="1" hidden="1">
      <c r="A2347" s="352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8">
        <f t="shared" si="165"/>
        <v>0</v>
      </c>
    </row>
    <row r="2348" spans="1:15" ht="20.25" customHeight="1" hidden="1">
      <c r="A2348" s="352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8">
        <f t="shared" si="165"/>
        <v>0</v>
      </c>
    </row>
    <row r="2349" spans="1:15" ht="20.25" customHeight="1" hidden="1">
      <c r="A2349" s="352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8">
        <f t="shared" si="165"/>
        <v>0</v>
      </c>
    </row>
    <row r="2350" spans="1:15" ht="20.25" customHeight="1" hidden="1">
      <c r="A2350" s="352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8">
        <f t="shared" si="165"/>
        <v>0</v>
      </c>
    </row>
    <row r="2351" spans="1:15" ht="20.25" customHeight="1" hidden="1">
      <c r="A2351" s="352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8">
        <f t="shared" si="165"/>
        <v>0</v>
      </c>
    </row>
    <row r="2352" spans="1:15" ht="20.25" customHeight="1" hidden="1">
      <c r="A2352" s="352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8">
        <f t="shared" si="165"/>
        <v>0</v>
      </c>
    </row>
    <row r="2353" spans="1:15" ht="20.25" customHeight="1" hidden="1">
      <c r="A2353" s="352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8">
        <f t="shared" si="165"/>
        <v>0</v>
      </c>
    </row>
    <row r="2354" spans="1:15" ht="20.25" customHeight="1" hidden="1">
      <c r="A2354" s="352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8">
        <f t="shared" si="165"/>
        <v>0</v>
      </c>
    </row>
    <row r="2355" spans="1:15" ht="20.25" customHeight="1" hidden="1">
      <c r="A2355" s="352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8">
        <f>IF(OR(LEFT(I2355,1)="A"),$C$2355&amp;" (K.A)",IF(OR(LEFT(I2355,1)="B"),$C$2355&amp;" (K.B)",0))</f>
        <v>0</v>
      </c>
    </row>
    <row r="2356" spans="1:15" ht="20.25" customHeight="1" hidden="1">
      <c r="A2356" s="352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8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52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8">
        <f t="shared" si="167"/>
        <v>0</v>
      </c>
    </row>
    <row r="2358" spans="1:15" ht="20.25" customHeight="1" hidden="1">
      <c r="A2358" s="352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8">
        <f t="shared" si="167"/>
        <v>0</v>
      </c>
    </row>
    <row r="2359" spans="1:15" ht="20.25" customHeight="1" hidden="1">
      <c r="A2359" s="352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8">
        <f t="shared" si="167"/>
        <v>0</v>
      </c>
    </row>
    <row r="2360" spans="1:15" ht="20.25" customHeight="1" hidden="1">
      <c r="A2360" s="352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8">
        <f t="shared" si="167"/>
        <v>0</v>
      </c>
    </row>
    <row r="2361" spans="1:15" ht="20.25" customHeight="1" hidden="1">
      <c r="A2361" s="352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8">
        <f t="shared" si="167"/>
        <v>0</v>
      </c>
    </row>
    <row r="2362" spans="1:15" ht="20.25" customHeight="1" hidden="1">
      <c r="A2362" s="352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8">
        <f t="shared" si="167"/>
        <v>0</v>
      </c>
    </row>
    <row r="2363" spans="1:15" ht="20.25" customHeight="1" hidden="1">
      <c r="A2363" s="352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8">
        <f t="shared" si="167"/>
        <v>0</v>
      </c>
    </row>
    <row r="2364" spans="1:15" ht="20.25" customHeight="1" hidden="1">
      <c r="A2364" s="352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8">
        <f t="shared" si="167"/>
        <v>0</v>
      </c>
    </row>
    <row r="2365" spans="1:15" ht="20.25" customHeight="1" hidden="1">
      <c r="A2365" s="352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8">
        <f t="shared" si="167"/>
        <v>0</v>
      </c>
    </row>
    <row r="2366" spans="1:15" ht="20.25" customHeight="1" hidden="1">
      <c r="A2366" s="352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8">
        <f t="shared" si="167"/>
        <v>0</v>
      </c>
    </row>
    <row r="2367" spans="1:15" ht="20.25" customHeight="1" hidden="1">
      <c r="A2367" s="352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8">
        <f t="shared" si="167"/>
        <v>0</v>
      </c>
    </row>
    <row r="2368" spans="1:15" ht="20.25" customHeight="1" hidden="1">
      <c r="A2368" s="352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8">
        <f t="shared" si="167"/>
        <v>0</v>
      </c>
    </row>
    <row r="2369" spans="1:15" ht="20.25" customHeight="1" hidden="1">
      <c r="A2369" s="352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8">
        <f t="shared" si="167"/>
        <v>0</v>
      </c>
    </row>
    <row r="2370" spans="1:15" ht="20.25" customHeight="1" hidden="1">
      <c r="A2370" s="352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8">
        <f t="shared" si="167"/>
        <v>0</v>
      </c>
    </row>
    <row r="2371" spans="1:15" ht="20.25" customHeight="1" hidden="1">
      <c r="A2371" s="352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8">
        <f t="shared" si="167"/>
        <v>0</v>
      </c>
    </row>
    <row r="2372" spans="1:15" ht="20.25" customHeight="1" hidden="1">
      <c r="A2372" s="352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8">
        <f t="shared" si="167"/>
        <v>0</v>
      </c>
    </row>
    <row r="2373" spans="1:15" ht="20.25" customHeight="1" hidden="1">
      <c r="A2373" s="352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8">
        <f t="shared" si="167"/>
        <v>0</v>
      </c>
    </row>
    <row r="2374" spans="1:15" ht="20.25" customHeight="1" hidden="1">
      <c r="A2374" s="352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8">
        <f t="shared" si="167"/>
        <v>0</v>
      </c>
    </row>
    <row r="2375" spans="1:15" ht="20.25" customHeight="1" hidden="1">
      <c r="A2375" s="353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8">
        <f t="shared" si="167"/>
        <v>0</v>
      </c>
    </row>
    <row r="2376" spans="1:15" ht="20.25" customHeight="1">
      <c r="A2376" s="36" t="s">
        <v>18</v>
      </c>
      <c r="B2376" s="8">
        <f>B2270+1</f>
        <v>42549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8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8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8">
        <f t="shared" si="169"/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8">
        <f t="shared" si="169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8">
        <f t="shared" si="169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7"/>
      <c r="J2381" s="24"/>
      <c r="K2381" s="25"/>
      <c r="L2381" s="25"/>
      <c r="M2381" s="26"/>
      <c r="N2381" s="27"/>
      <c r="O2381" s="328">
        <f t="shared" si="169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8">
        <f t="shared" si="169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8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7"/>
      <c r="J2384" s="24"/>
      <c r="K2384" s="25"/>
      <c r="L2384" s="25"/>
      <c r="M2384" s="26"/>
      <c r="N2384" s="27"/>
      <c r="O2384" s="328">
        <f t="shared" si="169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8">
        <f t="shared" si="169"/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8">
        <f t="shared" si="169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7"/>
      <c r="J2387" s="24"/>
      <c r="K2387" s="25"/>
      <c r="L2387" s="25"/>
      <c r="M2387" s="26"/>
      <c r="N2387" s="27"/>
      <c r="O2387" s="328">
        <f t="shared" si="169"/>
        <v>0</v>
      </c>
    </row>
    <row r="2388" spans="1:15" ht="20.25" customHeight="1" hidden="1">
      <c r="A2388" s="37"/>
      <c r="B2388" s="17"/>
      <c r="C2388" s="12">
        <v>2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8">
        <f t="shared" si="169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8">
        <f t="shared" si="169"/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8">
        <f t="shared" si="169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327"/>
      <c r="J2391" s="24"/>
      <c r="K2391" s="25"/>
      <c r="L2391" s="25"/>
      <c r="M2391" s="26"/>
      <c r="N2391" s="23"/>
      <c r="O2391" s="328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327"/>
      <c r="J2392" s="24"/>
      <c r="K2392" s="25"/>
      <c r="L2392" s="25"/>
      <c r="M2392" s="26"/>
      <c r="N2392" s="23"/>
      <c r="O2392" s="328">
        <f t="shared" si="169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8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8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8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8">
        <f t="shared" si="169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/>
      <c r="M2397" s="26"/>
      <c r="N2397" s="27"/>
      <c r="O2397" s="328">
        <f t="shared" si="169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8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8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8">
        <f t="shared" si="170"/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23"/>
      <c r="J2401" s="24"/>
      <c r="K2401" s="25"/>
      <c r="L2401" s="25"/>
      <c r="M2401" s="26"/>
      <c r="N2401" s="23"/>
      <c r="O2401" s="328">
        <f t="shared" si="170"/>
        <v>0</v>
      </c>
    </row>
    <row r="2402" spans="1:15" ht="20.25" customHeight="1" hidden="1">
      <c r="A2402" s="37"/>
      <c r="B2402" s="17"/>
      <c r="C2402" s="13"/>
      <c r="D2402" s="27"/>
      <c r="E2402" s="34"/>
      <c r="F2402" s="27"/>
      <c r="G2402" s="27"/>
      <c r="H2402" s="27"/>
      <c r="I2402" s="27"/>
      <c r="J2402" s="28"/>
      <c r="K2402" s="29"/>
      <c r="L2402" s="29"/>
      <c r="M2402" s="30"/>
      <c r="N2402" s="27"/>
      <c r="O2402" s="328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8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8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8">
        <f t="shared" si="170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8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8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8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8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8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8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8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8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8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8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8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8">
        <f t="shared" si="170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8">
        <f t="shared" si="170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8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8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>
        <v>2</v>
      </c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8">
        <f t="shared" si="171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8">
        <f t="shared" si="171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8">
        <f t="shared" si="171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8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8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8">
        <f t="shared" si="171"/>
        <v>0</v>
      </c>
    </row>
    <row r="2427" spans="1:15" ht="20.25" customHeight="1" hidden="1">
      <c r="A2427" s="37"/>
      <c r="B2427" s="17"/>
      <c r="C2427" s="12"/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8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8">
        <f t="shared" si="171"/>
        <v>0</v>
      </c>
    </row>
    <row r="2429" spans="1:15" ht="20.25" customHeight="1" hidden="1">
      <c r="A2429" s="37"/>
      <c r="B2429" s="17"/>
      <c r="C2429" s="12"/>
      <c r="D2429" s="23"/>
      <c r="E2429" s="31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8">
        <f t="shared" si="171"/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8">
        <f t="shared" si="171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8">
        <f t="shared" si="171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8">
        <f t="shared" si="171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8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8">
        <f t="shared" si="171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8">
        <f t="shared" si="171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28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8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8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8">
        <f t="shared" si="171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8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8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8">
        <f t="shared" si="172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7"/>
      <c r="J2443" s="24"/>
      <c r="K2443" s="25"/>
      <c r="L2443" s="25"/>
      <c r="M2443" s="26"/>
      <c r="N2443" s="23"/>
      <c r="O2443" s="328">
        <f t="shared" si="172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8">
        <f t="shared" si="172"/>
        <v>0</v>
      </c>
    </row>
    <row r="2445" spans="1:15" ht="20.25" customHeight="1" hidden="1">
      <c r="A2445" s="37"/>
      <c r="B2445" s="17"/>
      <c r="C2445" s="12">
        <f aca="true" t="shared" si="173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8">
        <f t="shared" si="172"/>
        <v>0</v>
      </c>
    </row>
    <row r="2446" spans="1:15" ht="20.25" customHeight="1" hidden="1">
      <c r="A2446" s="37"/>
      <c r="B2446" s="17"/>
      <c r="C2446" s="12">
        <f t="shared" si="173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8">
        <f t="shared" si="172"/>
        <v>0</v>
      </c>
    </row>
    <row r="2447" spans="1:15" ht="20.25" customHeight="1" hidden="1">
      <c r="A2447" s="37"/>
      <c r="B2447" s="17"/>
      <c r="C2447" s="12">
        <f t="shared" si="173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8">
        <f t="shared" si="172"/>
        <v>0</v>
      </c>
    </row>
    <row r="2448" spans="1:15" ht="20.25" customHeight="1" hidden="1">
      <c r="A2448" s="37"/>
      <c r="B2448" s="17"/>
      <c r="C2448" s="12">
        <f t="shared" si="173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8">
        <f t="shared" si="172"/>
        <v>0</v>
      </c>
    </row>
    <row r="2449" spans="1:15" ht="20.25" customHeight="1" hidden="1">
      <c r="A2449" s="37"/>
      <c r="B2449" s="17"/>
      <c r="C2449" s="12">
        <f t="shared" si="173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8">
        <f t="shared" si="172"/>
        <v>0</v>
      </c>
    </row>
    <row r="2450" spans="1:15" ht="20.25" customHeight="1" hidden="1">
      <c r="A2450" s="37"/>
      <c r="B2450" s="17"/>
      <c r="C2450" s="12">
        <f t="shared" si="173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8">
        <f t="shared" si="172"/>
        <v>0</v>
      </c>
    </row>
    <row r="2451" spans="1:15" ht="20.25" customHeight="1" hidden="1">
      <c r="A2451" s="37"/>
      <c r="B2451" s="17"/>
      <c r="C2451" s="12">
        <f t="shared" si="173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8">
        <f t="shared" si="172"/>
        <v>0</v>
      </c>
    </row>
    <row r="2452" spans="1:15" ht="20.25" customHeight="1" hidden="1">
      <c r="A2452" s="37"/>
      <c r="B2452" s="17"/>
      <c r="C2452" s="12">
        <f t="shared" si="173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8">
        <f t="shared" si="172"/>
        <v>0</v>
      </c>
    </row>
    <row r="2453" spans="1:15" ht="20.25" customHeight="1" hidden="1">
      <c r="A2453" s="37"/>
      <c r="B2453" s="17"/>
      <c r="C2453" s="12">
        <f t="shared" si="173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8">
        <f t="shared" si="172"/>
        <v>0</v>
      </c>
    </row>
    <row r="2454" spans="1:15" ht="20.25" customHeight="1" hidden="1">
      <c r="A2454" s="37"/>
      <c r="B2454" s="17"/>
      <c r="C2454" s="12">
        <f t="shared" si="173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8">
        <f t="shared" si="172"/>
        <v>0</v>
      </c>
    </row>
    <row r="2455" spans="1:15" ht="20.25" customHeight="1" hidden="1">
      <c r="A2455" s="37"/>
      <c r="B2455" s="17"/>
      <c r="C2455" s="12">
        <f t="shared" si="173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8">
        <f t="shared" si="172"/>
        <v>0</v>
      </c>
    </row>
    <row r="2456" spans="1:15" ht="20.25" customHeight="1" hidden="1">
      <c r="A2456" s="37"/>
      <c r="B2456" s="17"/>
      <c r="C2456" s="12">
        <f t="shared" si="173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8">
        <f t="shared" si="172"/>
        <v>0</v>
      </c>
    </row>
    <row r="2457" spans="1:15" ht="20.25" customHeight="1" hidden="1">
      <c r="A2457" s="37"/>
      <c r="B2457" s="17"/>
      <c r="C2457" s="12">
        <f t="shared" si="173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8">
        <f t="shared" si="172"/>
        <v>0</v>
      </c>
    </row>
    <row r="2458" spans="1:15" ht="20.25" customHeight="1" hidden="1">
      <c r="A2458" s="37"/>
      <c r="B2458" s="17"/>
      <c r="C2458" s="12">
        <f t="shared" si="173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8">
        <f t="shared" si="172"/>
        <v>0</v>
      </c>
    </row>
    <row r="2459" spans="1:15" ht="20.25" customHeight="1" hidden="1">
      <c r="A2459" s="37"/>
      <c r="B2459" s="17"/>
      <c r="C2459" s="12">
        <f t="shared" si="173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8">
        <f t="shared" si="172"/>
        <v>0</v>
      </c>
    </row>
    <row r="2460" spans="1:15" ht="20.25" customHeight="1" hidden="1">
      <c r="A2460" s="37"/>
      <c r="B2460" s="17"/>
      <c r="C2460" s="12">
        <f t="shared" si="173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8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8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8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8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8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8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8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8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8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8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8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8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8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8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8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8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8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8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8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8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8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8">
        <f t="shared" si="174"/>
        <v>0</v>
      </c>
    </row>
    <row r="2482" spans="1:15" ht="20.25" customHeight="1">
      <c r="A2482" s="351" t="s">
        <v>19</v>
      </c>
      <c r="B2482" s="8">
        <f>B2376+1</f>
        <v>42550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8">
        <f>IF(OR(LEFT(I2482,1)="A"),$C$2483&amp;" (K.A)",IF(OR(LEFT(I2482,1)="B"),$C$2483&amp;" (K.B)",0))</f>
        <v>0</v>
      </c>
    </row>
    <row r="2483" spans="1:15" ht="20.25" customHeight="1">
      <c r="A2483" s="352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8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52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8">
        <f t="shared" si="176"/>
        <v>0</v>
      </c>
    </row>
    <row r="2485" spans="1:15" ht="20.25" customHeight="1" hidden="1">
      <c r="A2485" s="352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8">
        <f t="shared" si="176"/>
        <v>0</v>
      </c>
    </row>
    <row r="2486" spans="1:15" ht="20.25" customHeight="1" hidden="1">
      <c r="A2486" s="352"/>
      <c r="B2486" s="9"/>
      <c r="C2486" s="12">
        <v>2</v>
      </c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8">
        <f t="shared" si="176"/>
        <v>0</v>
      </c>
    </row>
    <row r="2487" spans="1:15" ht="20.25" customHeight="1" hidden="1">
      <c r="A2487" s="352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8">
        <f t="shared" si="176"/>
        <v>0</v>
      </c>
    </row>
    <row r="2488" spans="1:15" ht="20.25" customHeight="1" hidden="1">
      <c r="A2488" s="352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8">
        <f t="shared" si="176"/>
        <v>0</v>
      </c>
    </row>
    <row r="2489" spans="1:15" ht="20.25" customHeight="1" hidden="1">
      <c r="A2489" s="352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8">
        <f t="shared" si="176"/>
        <v>0</v>
      </c>
    </row>
    <row r="2490" spans="1:15" ht="20.25" customHeight="1" hidden="1">
      <c r="A2490" s="352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8">
        <f t="shared" si="176"/>
        <v>0</v>
      </c>
    </row>
    <row r="2491" spans="1:15" ht="20.25" customHeight="1" hidden="1">
      <c r="A2491" s="352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8">
        <f t="shared" si="176"/>
        <v>0</v>
      </c>
    </row>
    <row r="2492" spans="1:15" ht="20.25" customHeight="1" hidden="1">
      <c r="A2492" s="352"/>
      <c r="B2492" s="17"/>
      <c r="C2492" s="12"/>
      <c r="D2492" s="23"/>
      <c r="E2492" s="31"/>
      <c r="F2492" s="23"/>
      <c r="G2492" s="23"/>
      <c r="H2492" s="23"/>
      <c r="I2492" s="327"/>
      <c r="J2492" s="24"/>
      <c r="K2492" s="25"/>
      <c r="L2492" s="25"/>
      <c r="M2492" s="26"/>
      <c r="N2492" s="23"/>
      <c r="O2492" s="328">
        <f t="shared" si="176"/>
        <v>0</v>
      </c>
    </row>
    <row r="2493" spans="1:15" ht="20.25" customHeight="1" hidden="1">
      <c r="A2493" s="352"/>
      <c r="B2493" s="17"/>
      <c r="C2493" s="12"/>
      <c r="D2493" s="23"/>
      <c r="E2493" s="31"/>
      <c r="F2493" s="23"/>
      <c r="G2493" s="23"/>
      <c r="H2493" s="23"/>
      <c r="I2493" s="327"/>
      <c r="J2493" s="24"/>
      <c r="K2493" s="25"/>
      <c r="L2493" s="25"/>
      <c r="M2493" s="26"/>
      <c r="N2493" s="23"/>
      <c r="O2493" s="328">
        <f t="shared" si="176"/>
        <v>0</v>
      </c>
    </row>
    <row r="2494" spans="1:15" ht="20.25" customHeight="1" hidden="1">
      <c r="A2494" s="352"/>
      <c r="B2494" s="17"/>
      <c r="C2494" s="12"/>
      <c r="D2494" s="23"/>
      <c r="E2494" s="31"/>
      <c r="F2494" s="23"/>
      <c r="G2494" s="23"/>
      <c r="H2494" s="23"/>
      <c r="I2494" s="327"/>
      <c r="J2494" s="24"/>
      <c r="K2494" s="25"/>
      <c r="L2494" s="25"/>
      <c r="M2494" s="26"/>
      <c r="N2494" s="23"/>
      <c r="O2494" s="328">
        <f t="shared" si="176"/>
        <v>0</v>
      </c>
    </row>
    <row r="2495" spans="1:15" ht="20.25" customHeight="1" hidden="1">
      <c r="A2495" s="352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8">
        <f t="shared" si="176"/>
        <v>0</v>
      </c>
    </row>
    <row r="2496" spans="1:15" ht="20.25" customHeight="1" hidden="1">
      <c r="A2496" s="352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8">
        <f t="shared" si="176"/>
        <v>0</v>
      </c>
    </row>
    <row r="2497" spans="1:15" ht="20.25" customHeight="1" hidden="1">
      <c r="A2497" s="352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8">
        <f t="shared" si="176"/>
        <v>0</v>
      </c>
    </row>
    <row r="2498" spans="1:15" ht="20.25" customHeight="1" hidden="1">
      <c r="A2498" s="352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8">
        <f t="shared" si="176"/>
        <v>0</v>
      </c>
    </row>
    <row r="2499" spans="1:15" ht="20.25" customHeight="1" hidden="1">
      <c r="A2499" s="352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8">
        <f t="shared" si="176"/>
        <v>0</v>
      </c>
    </row>
    <row r="2500" spans="1:15" ht="20.25" customHeight="1" hidden="1">
      <c r="A2500" s="352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8">
        <f t="shared" si="176"/>
        <v>0</v>
      </c>
    </row>
    <row r="2501" spans="1:15" ht="20.25" customHeight="1" hidden="1">
      <c r="A2501" s="352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8">
        <f t="shared" si="176"/>
        <v>0</v>
      </c>
    </row>
    <row r="2502" spans="1:15" ht="20.25" customHeight="1" hidden="1">
      <c r="A2502" s="352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8">
        <f t="shared" si="176"/>
        <v>0</v>
      </c>
    </row>
    <row r="2503" spans="1:15" ht="20.25" customHeight="1" hidden="1">
      <c r="A2503" s="352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8">
        <f t="shared" si="176"/>
        <v>0</v>
      </c>
    </row>
    <row r="2504" spans="1:15" ht="20.25" customHeight="1" hidden="1">
      <c r="A2504" s="352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8">
        <f>IF(OR(LEFT(I2504,1)="A"),$C$2504&amp;" (K.A)",IF(OR(LEFT(I2504,1)="B"),$C$2504&amp;" (K.B)",0))</f>
        <v>0</v>
      </c>
    </row>
    <row r="2505" spans="1:15" ht="20.25" customHeight="1" hidden="1">
      <c r="A2505" s="352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8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52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8">
        <f t="shared" si="177"/>
        <v>0</v>
      </c>
    </row>
    <row r="2507" spans="1:15" ht="20.25" customHeight="1" hidden="1">
      <c r="A2507" s="352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8">
        <f t="shared" si="177"/>
        <v>0</v>
      </c>
    </row>
    <row r="2508" spans="1:15" ht="20.25" customHeight="1" hidden="1">
      <c r="A2508" s="352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8">
        <f t="shared" si="177"/>
        <v>0</v>
      </c>
    </row>
    <row r="2509" spans="1:15" ht="20.25" customHeight="1" hidden="1">
      <c r="A2509" s="352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8">
        <f t="shared" si="177"/>
        <v>0</v>
      </c>
    </row>
    <row r="2510" spans="1:15" ht="20.25" customHeight="1" hidden="1">
      <c r="A2510" s="352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8">
        <f t="shared" si="177"/>
        <v>0</v>
      </c>
    </row>
    <row r="2511" spans="1:15" ht="20.25" customHeight="1" hidden="1">
      <c r="A2511" s="352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8">
        <f t="shared" si="177"/>
        <v>0</v>
      </c>
    </row>
    <row r="2512" spans="1:15" ht="20.25" customHeight="1" hidden="1">
      <c r="A2512" s="352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8">
        <f t="shared" si="177"/>
        <v>0</v>
      </c>
    </row>
    <row r="2513" spans="1:15" ht="20.25" customHeight="1" hidden="1">
      <c r="A2513" s="352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8">
        <f t="shared" si="177"/>
        <v>0</v>
      </c>
    </row>
    <row r="2514" spans="1:15" ht="20.25" customHeight="1" hidden="1">
      <c r="A2514" s="352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8">
        <f t="shared" si="177"/>
        <v>0</v>
      </c>
    </row>
    <row r="2515" spans="1:15" ht="20.25" customHeight="1" hidden="1">
      <c r="A2515" s="352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8">
        <f t="shared" si="177"/>
        <v>0</v>
      </c>
    </row>
    <row r="2516" spans="1:15" ht="20.25" customHeight="1" hidden="1">
      <c r="A2516" s="352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8">
        <f t="shared" si="177"/>
        <v>0</v>
      </c>
    </row>
    <row r="2517" spans="1:15" ht="20.25" customHeight="1" hidden="1">
      <c r="A2517" s="352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8">
        <f t="shared" si="177"/>
        <v>0</v>
      </c>
    </row>
    <row r="2518" spans="1:15" ht="20.25" customHeight="1" hidden="1">
      <c r="A2518" s="352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8">
        <f t="shared" si="177"/>
        <v>0</v>
      </c>
    </row>
    <row r="2519" spans="1:15" ht="20.25" customHeight="1" hidden="1">
      <c r="A2519" s="352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8">
        <f t="shared" si="177"/>
        <v>0</v>
      </c>
    </row>
    <row r="2520" spans="1:15" ht="20.25" customHeight="1" hidden="1">
      <c r="A2520" s="352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8">
        <f t="shared" si="177"/>
        <v>0</v>
      </c>
    </row>
    <row r="2521" spans="1:15" ht="20.25" customHeight="1" hidden="1">
      <c r="A2521" s="352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8">
        <f t="shared" si="177"/>
        <v>0</v>
      </c>
    </row>
    <row r="2522" spans="1:15" ht="20.25" customHeight="1" hidden="1">
      <c r="A2522" s="352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8">
        <f t="shared" si="177"/>
        <v>0</v>
      </c>
    </row>
    <row r="2523" spans="1:15" ht="20.25" customHeight="1" hidden="1">
      <c r="A2523" s="352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8">
        <f t="shared" si="177"/>
        <v>0</v>
      </c>
    </row>
    <row r="2524" spans="1:15" ht="20.25" customHeight="1" hidden="1">
      <c r="A2524" s="352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8">
        <f t="shared" si="177"/>
        <v>0</v>
      </c>
    </row>
    <row r="2525" spans="1:15" ht="20.25" customHeight="1" hidden="1">
      <c r="A2525" s="352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8">
        <f>IF(OR(LEFT(I2525,1)="A"),$C$2525&amp;" (K.A)",IF(OR(LEFT(I2525,1)="B"),$C$2525&amp;" (K.B)",0))</f>
        <v>0</v>
      </c>
    </row>
    <row r="2526" spans="1:15" ht="20.25" customHeight="1" hidden="1">
      <c r="A2526" s="352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8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52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8">
        <f t="shared" si="179"/>
        <v>0</v>
      </c>
    </row>
    <row r="2528" spans="1:15" ht="20.25" customHeight="1" hidden="1">
      <c r="A2528" s="352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8">
        <f t="shared" si="179"/>
        <v>0</v>
      </c>
    </row>
    <row r="2529" spans="1:15" ht="20.25" customHeight="1" hidden="1">
      <c r="A2529" s="352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8">
        <f t="shared" si="179"/>
        <v>0</v>
      </c>
    </row>
    <row r="2530" spans="1:15" ht="20.25" customHeight="1" hidden="1">
      <c r="A2530" s="352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8">
        <f t="shared" si="179"/>
        <v>0</v>
      </c>
    </row>
    <row r="2531" spans="1:15" ht="20.25" customHeight="1" hidden="1">
      <c r="A2531" s="352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8">
        <f t="shared" si="179"/>
        <v>0</v>
      </c>
    </row>
    <row r="2532" spans="1:15" ht="20.25" customHeight="1" hidden="1">
      <c r="A2532" s="352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8">
        <f t="shared" si="179"/>
        <v>0</v>
      </c>
    </row>
    <row r="2533" spans="1:15" ht="20.25" customHeight="1" hidden="1">
      <c r="A2533" s="352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8">
        <f t="shared" si="179"/>
        <v>0</v>
      </c>
    </row>
    <row r="2534" spans="1:15" ht="20.25" customHeight="1" hidden="1">
      <c r="A2534" s="352"/>
      <c r="B2534" s="17"/>
      <c r="C2534" s="12"/>
      <c r="D2534" s="23"/>
      <c r="E2534" s="31"/>
      <c r="F2534" s="23"/>
      <c r="G2534" s="23"/>
      <c r="H2534" s="23"/>
      <c r="I2534" s="327"/>
      <c r="J2534" s="24"/>
      <c r="K2534" s="25"/>
      <c r="L2534" s="25"/>
      <c r="M2534" s="26"/>
      <c r="N2534" s="23"/>
      <c r="O2534" s="328">
        <f t="shared" si="179"/>
        <v>0</v>
      </c>
    </row>
    <row r="2535" spans="1:15" ht="20.25" customHeight="1" hidden="1">
      <c r="A2535" s="352"/>
      <c r="B2535" s="17"/>
      <c r="C2535" s="12"/>
      <c r="D2535" s="23"/>
      <c r="E2535" s="31"/>
      <c r="F2535" s="23"/>
      <c r="G2535" s="23"/>
      <c r="H2535" s="23"/>
      <c r="I2535" s="327"/>
      <c r="J2535" s="24"/>
      <c r="K2535" s="25"/>
      <c r="L2535" s="25"/>
      <c r="M2535" s="26"/>
      <c r="N2535" s="23"/>
      <c r="O2535" s="328">
        <f t="shared" si="179"/>
        <v>0</v>
      </c>
    </row>
    <row r="2536" spans="1:15" ht="20.25" customHeight="1" hidden="1">
      <c r="A2536" s="352"/>
      <c r="B2536" s="17"/>
      <c r="C2536" s="12"/>
      <c r="D2536" s="23"/>
      <c r="E2536" s="31"/>
      <c r="F2536" s="23"/>
      <c r="G2536" s="23"/>
      <c r="H2536" s="23"/>
      <c r="I2536" s="327"/>
      <c r="J2536" s="24"/>
      <c r="K2536" s="25"/>
      <c r="L2536" s="25"/>
      <c r="M2536" s="26"/>
      <c r="N2536" s="23"/>
      <c r="O2536" s="328">
        <f t="shared" si="179"/>
        <v>0</v>
      </c>
    </row>
    <row r="2537" spans="1:15" ht="20.25" customHeight="1" hidden="1">
      <c r="A2537" s="352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8">
        <f t="shared" si="179"/>
        <v>0</v>
      </c>
    </row>
    <row r="2538" spans="1:15" ht="20.25" customHeight="1" hidden="1">
      <c r="A2538" s="352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8">
        <f t="shared" si="179"/>
        <v>0</v>
      </c>
    </row>
    <row r="2539" spans="1:15" ht="20.25" customHeight="1" hidden="1">
      <c r="A2539" s="352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8">
        <f t="shared" si="179"/>
        <v>0</v>
      </c>
    </row>
    <row r="2540" spans="1:15" ht="20.25" customHeight="1" hidden="1">
      <c r="A2540" s="352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8">
        <f t="shared" si="179"/>
        <v>0</v>
      </c>
    </row>
    <row r="2541" spans="1:15" ht="20.25" customHeight="1" hidden="1">
      <c r="A2541" s="352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8">
        <f t="shared" si="179"/>
        <v>0</v>
      </c>
    </row>
    <row r="2542" spans="1:15" ht="20.25" customHeight="1" hidden="1">
      <c r="A2542" s="352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8">
        <f t="shared" si="179"/>
        <v>0</v>
      </c>
    </row>
    <row r="2543" spans="1:15" ht="20.25" customHeight="1" hidden="1">
      <c r="A2543" s="352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8">
        <f t="shared" si="179"/>
        <v>0</v>
      </c>
    </row>
    <row r="2544" spans="1:15" ht="20.25" customHeight="1" hidden="1">
      <c r="A2544" s="352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8">
        <f t="shared" si="179"/>
        <v>0</v>
      </c>
    </row>
    <row r="2545" spans="1:15" ht="20.25" customHeight="1" hidden="1">
      <c r="A2545" s="352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8">
        <f t="shared" si="179"/>
        <v>0</v>
      </c>
    </row>
    <row r="2546" spans="1:15" ht="20.25" customHeight="1" hidden="1">
      <c r="A2546" s="352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8">
        <f>IF(OR(LEFT(I2546,1)="A"),$C$2546&amp;" (K.A)",IF(OR(LEFT(I2546,1)="B"),$C$2546&amp;" (K.B)",0))</f>
        <v>0</v>
      </c>
    </row>
    <row r="2547" spans="1:15" ht="20.25" customHeight="1" hidden="1">
      <c r="A2547" s="352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8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52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8">
        <f t="shared" si="180"/>
        <v>0</v>
      </c>
    </row>
    <row r="2549" spans="1:15" ht="20.25" customHeight="1" hidden="1">
      <c r="A2549" s="352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8">
        <f t="shared" si="180"/>
        <v>0</v>
      </c>
    </row>
    <row r="2550" spans="1:15" ht="20.25" customHeight="1" hidden="1">
      <c r="A2550" s="352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8">
        <f t="shared" si="180"/>
        <v>0</v>
      </c>
    </row>
    <row r="2551" spans="1:15" ht="20.25" customHeight="1" hidden="1">
      <c r="A2551" s="352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8">
        <f t="shared" si="180"/>
        <v>0</v>
      </c>
    </row>
    <row r="2552" spans="1:15" ht="20.25" customHeight="1" hidden="1">
      <c r="A2552" s="352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8">
        <f t="shared" si="180"/>
        <v>0</v>
      </c>
    </row>
    <row r="2553" spans="1:15" ht="20.25" customHeight="1" hidden="1">
      <c r="A2553" s="352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8">
        <f t="shared" si="180"/>
        <v>0</v>
      </c>
    </row>
    <row r="2554" spans="1:15" ht="20.25" customHeight="1" hidden="1">
      <c r="A2554" s="352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8">
        <f t="shared" si="180"/>
        <v>0</v>
      </c>
    </row>
    <row r="2555" spans="1:15" ht="20.25" customHeight="1" hidden="1">
      <c r="A2555" s="352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8">
        <f t="shared" si="180"/>
        <v>0</v>
      </c>
    </row>
    <row r="2556" spans="1:15" ht="20.25" customHeight="1" hidden="1">
      <c r="A2556" s="352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8">
        <f t="shared" si="180"/>
        <v>0</v>
      </c>
    </row>
    <row r="2557" spans="1:15" ht="20.25" customHeight="1" hidden="1">
      <c r="A2557" s="352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8">
        <f t="shared" si="180"/>
        <v>0</v>
      </c>
    </row>
    <row r="2558" spans="1:15" ht="20.25" customHeight="1" hidden="1">
      <c r="A2558" s="352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8">
        <f t="shared" si="180"/>
        <v>0</v>
      </c>
    </row>
    <row r="2559" spans="1:15" ht="20.25" customHeight="1" hidden="1">
      <c r="A2559" s="352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8">
        <f t="shared" si="180"/>
        <v>0</v>
      </c>
    </row>
    <row r="2560" spans="1:15" ht="20.25" customHeight="1" hidden="1">
      <c r="A2560" s="352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8">
        <f t="shared" si="180"/>
        <v>0</v>
      </c>
    </row>
    <row r="2561" spans="1:15" ht="20.25" customHeight="1" hidden="1">
      <c r="A2561" s="352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8">
        <f t="shared" si="180"/>
        <v>0</v>
      </c>
    </row>
    <row r="2562" spans="1:15" ht="20.25" customHeight="1" hidden="1">
      <c r="A2562" s="352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8">
        <f t="shared" si="180"/>
        <v>0</v>
      </c>
    </row>
    <row r="2563" spans="1:15" ht="20.25" customHeight="1" hidden="1">
      <c r="A2563" s="352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8">
        <f t="shared" si="180"/>
        <v>0</v>
      </c>
    </row>
    <row r="2564" spans="1:15" ht="20.25" customHeight="1" hidden="1">
      <c r="A2564" s="352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8">
        <f t="shared" si="180"/>
        <v>0</v>
      </c>
    </row>
    <row r="2565" spans="1:15" ht="20.25" customHeight="1" hidden="1">
      <c r="A2565" s="352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8">
        <f t="shared" si="180"/>
        <v>0</v>
      </c>
    </row>
    <row r="2566" spans="1:15" ht="20.25" customHeight="1" hidden="1">
      <c r="A2566" s="352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8">
        <f t="shared" si="180"/>
        <v>0</v>
      </c>
    </row>
    <row r="2567" spans="1:15" ht="20.25" customHeight="1" hidden="1">
      <c r="A2567" s="352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8">
        <f>IF(OR(LEFT(I2567,1)="A"),$C$2567&amp;" (K.A)",IF(OR(LEFT(I2567,1)="B"),$C$2567&amp;" (K.B)",0))</f>
        <v>0</v>
      </c>
    </row>
    <row r="2568" spans="1:15" ht="20.25" customHeight="1" hidden="1">
      <c r="A2568" s="352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8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52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8">
        <f t="shared" si="182"/>
        <v>0</v>
      </c>
    </row>
    <row r="2570" spans="1:15" ht="20.25" customHeight="1" hidden="1">
      <c r="A2570" s="352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8">
        <f t="shared" si="182"/>
        <v>0</v>
      </c>
    </row>
    <row r="2571" spans="1:15" ht="20.25" customHeight="1" hidden="1">
      <c r="A2571" s="352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8">
        <f t="shared" si="182"/>
        <v>0</v>
      </c>
    </row>
    <row r="2572" spans="1:15" ht="20.25" customHeight="1" hidden="1">
      <c r="A2572" s="352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8">
        <f t="shared" si="182"/>
        <v>0</v>
      </c>
    </row>
    <row r="2573" spans="1:15" ht="20.25" customHeight="1" hidden="1">
      <c r="A2573" s="352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8">
        <f t="shared" si="182"/>
        <v>0</v>
      </c>
    </row>
    <row r="2574" spans="1:15" ht="20.25" customHeight="1" hidden="1">
      <c r="A2574" s="352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8">
        <f t="shared" si="182"/>
        <v>0</v>
      </c>
    </row>
    <row r="2575" spans="1:15" ht="20.25" customHeight="1" hidden="1">
      <c r="A2575" s="352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8">
        <f t="shared" si="182"/>
        <v>0</v>
      </c>
    </row>
    <row r="2576" spans="1:15" ht="20.25" customHeight="1" hidden="1">
      <c r="A2576" s="352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8">
        <f t="shared" si="182"/>
        <v>0</v>
      </c>
    </row>
    <row r="2577" spans="1:15" ht="20.25" customHeight="1" hidden="1">
      <c r="A2577" s="352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8">
        <f t="shared" si="182"/>
        <v>0</v>
      </c>
    </row>
    <row r="2578" spans="1:15" ht="20.25" customHeight="1" hidden="1">
      <c r="A2578" s="352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8">
        <f t="shared" si="182"/>
        <v>0</v>
      </c>
    </row>
    <row r="2579" spans="1:15" ht="20.25" customHeight="1" hidden="1">
      <c r="A2579" s="352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8">
        <f t="shared" si="182"/>
        <v>0</v>
      </c>
    </row>
    <row r="2580" spans="1:15" ht="20.25" customHeight="1" hidden="1">
      <c r="A2580" s="352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8">
        <f t="shared" si="182"/>
        <v>0</v>
      </c>
    </row>
    <row r="2581" spans="1:15" ht="20.25" customHeight="1" hidden="1">
      <c r="A2581" s="352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8">
        <f t="shared" si="182"/>
        <v>0</v>
      </c>
    </row>
    <row r="2582" spans="1:15" ht="20.25" customHeight="1" hidden="1">
      <c r="A2582" s="352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8">
        <f t="shared" si="182"/>
        <v>0</v>
      </c>
    </row>
    <row r="2583" spans="1:15" ht="20.25" customHeight="1" hidden="1">
      <c r="A2583" s="352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8">
        <f t="shared" si="182"/>
        <v>0</v>
      </c>
    </row>
    <row r="2584" spans="1:15" ht="20.25" customHeight="1" hidden="1">
      <c r="A2584" s="352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8">
        <f t="shared" si="182"/>
        <v>0</v>
      </c>
    </row>
    <row r="2585" spans="1:15" ht="20.25" customHeight="1" hidden="1">
      <c r="A2585" s="352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8">
        <f t="shared" si="182"/>
        <v>0</v>
      </c>
    </row>
    <row r="2586" spans="1:15" ht="20.25" customHeight="1" hidden="1">
      <c r="A2586" s="352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8">
        <f t="shared" si="182"/>
        <v>0</v>
      </c>
    </row>
    <row r="2587" spans="1:15" ht="20.25" customHeight="1" hidden="1">
      <c r="A2587" s="353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8">
        <f t="shared" si="182"/>
        <v>0</v>
      </c>
    </row>
    <row r="2588" spans="1:15" ht="20.25" customHeight="1">
      <c r="A2588" s="36" t="s">
        <v>20</v>
      </c>
      <c r="B2588" s="8">
        <f>B2482+1</f>
        <v>42551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8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8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8">
        <f t="shared" si="184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8">
        <f t="shared" si="184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8">
        <f t="shared" si="184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7"/>
      <c r="J2593" s="24"/>
      <c r="K2593" s="25"/>
      <c r="L2593" s="25"/>
      <c r="M2593" s="26"/>
      <c r="N2593" s="27"/>
      <c r="O2593" s="328">
        <f t="shared" si="184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5"/>
      <c r="K2594" s="25"/>
      <c r="L2594" s="25"/>
      <c r="M2594" s="26"/>
      <c r="N2594" s="23"/>
      <c r="O2594" s="328">
        <f t="shared" si="184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8">
        <f t="shared" si="184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8">
        <f t="shared" si="184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8">
        <f t="shared" si="184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7"/>
      <c r="J2598" s="24"/>
      <c r="K2598" s="25"/>
      <c r="L2598" s="25"/>
      <c r="M2598" s="26"/>
      <c r="N2598" s="23"/>
      <c r="O2598" s="328">
        <f t="shared" si="184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7"/>
      <c r="J2599" s="25"/>
      <c r="K2599" s="25"/>
      <c r="L2599" s="25"/>
      <c r="M2599" s="26"/>
      <c r="N2599" s="23"/>
      <c r="O2599" s="328">
        <f t="shared" si="184"/>
        <v>0</v>
      </c>
    </row>
    <row r="2600" spans="1:15" ht="20.25" customHeight="1" hidden="1">
      <c r="A2600" s="37"/>
      <c r="B2600" s="17"/>
      <c r="C2600" s="13"/>
      <c r="D2600" s="27"/>
      <c r="E2600" s="34"/>
      <c r="F2600" s="27"/>
      <c r="G2600" s="27"/>
      <c r="H2600" s="27"/>
      <c r="I2600" s="27"/>
      <c r="J2600" s="28"/>
      <c r="K2600" s="29"/>
      <c r="L2600" s="29"/>
      <c r="M2600" s="30"/>
      <c r="N2600" s="27"/>
      <c r="O2600" s="328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8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8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8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8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8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8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7"/>
      <c r="J2607" s="24"/>
      <c r="K2607" s="25"/>
      <c r="L2607" s="25"/>
      <c r="M2607" s="26"/>
      <c r="N2607" s="23"/>
      <c r="O2607" s="328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8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8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8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8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8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8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8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8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8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8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8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8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8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8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8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8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8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8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8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8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8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8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8">
        <f t="shared" si="185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8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8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8">
        <f t="shared" si="186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8">
        <f t="shared" si="186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7"/>
      <c r="J2635" s="24"/>
      <c r="K2635" s="25"/>
      <c r="L2635" s="25"/>
      <c r="M2635" s="26"/>
      <c r="N2635" s="23"/>
      <c r="O2635" s="328">
        <f t="shared" si="186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8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8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8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8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8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8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8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8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8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7"/>
      <c r="J2645" s="24"/>
      <c r="K2645" s="25"/>
      <c r="L2645" s="25"/>
      <c r="M2645" s="26"/>
      <c r="N2645" s="23"/>
      <c r="O2645" s="328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7"/>
      <c r="J2646" s="24"/>
      <c r="K2646" s="25"/>
      <c r="L2646" s="25"/>
      <c r="M2646" s="26"/>
      <c r="N2646" s="23"/>
      <c r="O2646" s="328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8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8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8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8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8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8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8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8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8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8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8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8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8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8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8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8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8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8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8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8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8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8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8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8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8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8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8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8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8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8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8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8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8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8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8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8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8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8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8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8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8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8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8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8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8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8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8">
        <f t="shared" si="189"/>
        <v>0</v>
      </c>
    </row>
    <row r="2694" spans="1:15" ht="20.25" customHeight="1">
      <c r="A2694" s="36" t="s">
        <v>21</v>
      </c>
      <c r="B2694" s="8">
        <f>B2588+1</f>
        <v>42552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8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8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/>
      <c r="E2696" s="16"/>
      <c r="F2696" s="23"/>
      <c r="G2696" s="23"/>
      <c r="H2696" s="40"/>
      <c r="I2696" s="23"/>
      <c r="J2696" s="24"/>
      <c r="K2696" s="25"/>
      <c r="L2696" s="25"/>
      <c r="M2696" s="26"/>
      <c r="N2696" s="23"/>
      <c r="O2696" s="328">
        <f t="shared" si="191"/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8">
        <f t="shared" si="191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8">
        <f t="shared" si="191"/>
        <v>0</v>
      </c>
    </row>
    <row r="2699" spans="1:15" ht="20.25" customHeight="1" hidden="1">
      <c r="A2699" s="37"/>
      <c r="B2699" s="9"/>
      <c r="C2699" s="12"/>
      <c r="D2699" s="23"/>
      <c r="E2699" s="31"/>
      <c r="F2699" s="23"/>
      <c r="G2699" s="23"/>
      <c r="H2699" s="40"/>
      <c r="I2699" s="27"/>
      <c r="J2699" s="24"/>
      <c r="K2699" s="25"/>
      <c r="L2699" s="25"/>
      <c r="M2699" s="26"/>
      <c r="N2699" s="27"/>
      <c r="O2699" s="328">
        <f t="shared" si="191"/>
        <v>0</v>
      </c>
    </row>
    <row r="2700" spans="1:15" ht="20.25" customHeight="1" hidden="1">
      <c r="A2700" s="37"/>
      <c r="B2700" s="9"/>
      <c r="C2700" s="12"/>
      <c r="D2700" s="23"/>
      <c r="E2700" s="16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8">
        <f t="shared" si="191"/>
        <v>0</v>
      </c>
    </row>
    <row r="2701" spans="1:15" ht="20.25" customHeight="1" hidden="1">
      <c r="A2701" s="37"/>
      <c r="B2701" s="9"/>
      <c r="C2701" s="12"/>
      <c r="D2701" s="316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8">
        <f t="shared" si="191"/>
        <v>0</v>
      </c>
    </row>
    <row r="2702" spans="1:15" ht="20.25" customHeight="1" hidden="1">
      <c r="A2702" s="37"/>
      <c r="B2702" s="9"/>
      <c r="C2702" s="12"/>
      <c r="D2702" s="316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8">
        <f t="shared" si="191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27"/>
      <c r="J2703" s="24"/>
      <c r="K2703" s="25"/>
      <c r="L2703" s="25"/>
      <c r="M2703" s="26"/>
      <c r="N2703" s="27"/>
      <c r="O2703" s="328">
        <f t="shared" si="191"/>
        <v>0</v>
      </c>
    </row>
    <row r="2704" spans="1:15" ht="20.25" customHeight="1" hidden="1">
      <c r="A2704" s="37"/>
      <c r="B2704" s="17"/>
      <c r="C2704" s="12">
        <v>2</v>
      </c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8">
        <f t="shared" si="191"/>
        <v>0</v>
      </c>
    </row>
    <row r="2705" spans="1:15" ht="20.25" customHeight="1" hidden="1">
      <c r="A2705" s="37"/>
      <c r="B2705" s="17"/>
      <c r="C2705" s="12">
        <v>3</v>
      </c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8">
        <f t="shared" si="191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23"/>
      <c r="I2706" s="23"/>
      <c r="J2706" s="24"/>
      <c r="K2706" s="25"/>
      <c r="L2706" s="25"/>
      <c r="M2706" s="26"/>
      <c r="N2706" s="23"/>
      <c r="O2706" s="328">
        <f t="shared" si="191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23"/>
      <c r="I2707" s="327"/>
      <c r="J2707" s="24"/>
      <c r="K2707" s="25"/>
      <c r="L2707" s="25"/>
      <c r="M2707" s="26"/>
      <c r="N2707" s="23"/>
      <c r="O2707" s="328">
        <f t="shared" si="191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23"/>
      <c r="I2708" s="327"/>
      <c r="J2708" s="24"/>
      <c r="K2708" s="25"/>
      <c r="L2708" s="25"/>
      <c r="M2708" s="26"/>
      <c r="N2708" s="23"/>
      <c r="O2708" s="328">
        <f t="shared" si="191"/>
        <v>0</v>
      </c>
    </row>
    <row r="2709" spans="1:15" ht="20.25" customHeight="1" hidden="1">
      <c r="A2709" s="37"/>
      <c r="B2709" s="17"/>
      <c r="C2709" s="13"/>
      <c r="D2709" s="27"/>
      <c r="E2709" s="34"/>
      <c r="F2709" s="27"/>
      <c r="G2709" s="27"/>
      <c r="H2709" s="27"/>
      <c r="I2709" s="27"/>
      <c r="J2709" s="28"/>
      <c r="K2709" s="29"/>
      <c r="L2709" s="29"/>
      <c r="M2709" s="30"/>
      <c r="N2709" s="27"/>
      <c r="O2709" s="328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28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8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8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8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8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8"/>
      <c r="K2715" s="25"/>
      <c r="L2715" s="29"/>
      <c r="M2715" s="30"/>
      <c r="N2715" s="27"/>
      <c r="O2715" s="328">
        <f t="shared" si="191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8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8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8">
        <f t="shared" si="192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28">
        <f t="shared" si="192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23"/>
      <c r="I2720" s="327"/>
      <c r="J2720" s="24"/>
      <c r="K2720" s="25"/>
      <c r="L2720" s="25"/>
      <c r="M2720" s="26"/>
      <c r="N2720" s="23"/>
      <c r="O2720" s="328">
        <f t="shared" si="192"/>
        <v>0</v>
      </c>
    </row>
    <row r="2721" spans="1:15" ht="20.25" customHeight="1" hidden="1">
      <c r="A2721" s="37"/>
      <c r="B2721" s="17"/>
      <c r="C2721" s="13"/>
      <c r="D2721" s="27"/>
      <c r="E2721" s="34"/>
      <c r="F2721" s="27"/>
      <c r="G2721" s="27"/>
      <c r="H2721" s="27"/>
      <c r="I2721" s="330"/>
      <c r="J2721" s="28"/>
      <c r="K2721" s="29"/>
      <c r="L2721" s="29"/>
      <c r="M2721" s="30"/>
      <c r="N2721" s="27"/>
      <c r="O2721" s="328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28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28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28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8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8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8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8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28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28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8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8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8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8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8">
        <f t="shared" si="192"/>
        <v>0</v>
      </c>
    </row>
    <row r="2736" spans="1:15" ht="20.25" customHeight="1" hidden="1">
      <c r="A2736" s="37"/>
      <c r="B2736" s="17"/>
      <c r="C2736" s="13">
        <f>+C2735+1</f>
        <v>2</v>
      </c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8">
        <f t="shared" si="192"/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0"/>
      <c r="K2737" s="21"/>
      <c r="L2737" s="21"/>
      <c r="M2737" s="22"/>
      <c r="N2737" s="23"/>
      <c r="O2737" s="328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16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8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8">
        <f t="shared" si="193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8">
        <f t="shared" si="193"/>
        <v>0</v>
      </c>
    </row>
    <row r="2741" spans="1:15" ht="20.25" customHeight="1" hidden="1">
      <c r="A2741" s="37"/>
      <c r="B2741" s="17"/>
      <c r="C2741" s="12">
        <v>2</v>
      </c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8">
        <f t="shared" si="193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7"/>
      <c r="J2742" s="24"/>
      <c r="K2742" s="25"/>
      <c r="L2742" s="25"/>
      <c r="M2742" s="26"/>
      <c r="N2742" s="27"/>
      <c r="O2742" s="328">
        <f t="shared" si="193"/>
        <v>0</v>
      </c>
    </row>
    <row r="2743" spans="1:15" ht="20.25" customHeight="1" hidden="1">
      <c r="A2743" s="37"/>
      <c r="B2743" s="17"/>
      <c r="C2743" s="12">
        <v>3</v>
      </c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8">
        <f t="shared" si="193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8">
        <f t="shared" si="193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8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327"/>
      <c r="J2746" s="24"/>
      <c r="K2746" s="25"/>
      <c r="L2746" s="25"/>
      <c r="M2746" s="26"/>
      <c r="N2746" s="23"/>
      <c r="O2746" s="328">
        <f t="shared" si="193"/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327"/>
      <c r="J2747" s="24"/>
      <c r="K2747" s="25"/>
      <c r="L2747" s="25"/>
      <c r="M2747" s="26"/>
      <c r="N2747" s="23"/>
      <c r="O2747" s="328">
        <f t="shared" si="193"/>
        <v>0</v>
      </c>
    </row>
    <row r="2748" spans="1:15" ht="20.25" customHeight="1" hidden="1">
      <c r="A2748" s="37"/>
      <c r="B2748" s="17"/>
      <c r="C2748" s="13"/>
      <c r="D2748" s="27"/>
      <c r="E2748" s="34"/>
      <c r="F2748" s="27"/>
      <c r="G2748" s="27"/>
      <c r="H2748" s="27"/>
      <c r="I2748" s="27"/>
      <c r="J2748" s="28"/>
      <c r="K2748" s="29"/>
      <c r="L2748" s="29"/>
      <c r="M2748" s="30"/>
      <c r="N2748" s="27"/>
      <c r="O2748" s="328">
        <f t="shared" si="193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8">
        <f t="shared" si="193"/>
        <v>0</v>
      </c>
    </row>
    <row r="2750" spans="1:15" ht="20.25" customHeight="1" hidden="1">
      <c r="A2750" s="37"/>
      <c r="B2750" s="17"/>
      <c r="C2750" s="13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7"/>
      <c r="O2750" s="328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8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8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8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8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8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8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8">
        <f t="shared" si="193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8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8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8">
        <f t="shared" si="194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8">
        <f t="shared" si="194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7"/>
      <c r="J2762" s="24"/>
      <c r="K2762" s="25"/>
      <c r="L2762" s="25"/>
      <c r="M2762" s="26"/>
      <c r="N2762" s="23"/>
      <c r="O2762" s="328">
        <f t="shared" si="194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8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8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8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8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8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8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8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8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8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8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8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8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8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8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8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8">
        <f t="shared" si="194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8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8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8">
        <f t="shared" si="196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8">
        <f t="shared" si="196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28">
        <f t="shared" si="196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8">
        <f t="shared" si="196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8">
        <f t="shared" si="196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8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8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8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8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8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8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8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8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8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8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8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8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8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8">
        <f t="shared" si="196"/>
        <v>0</v>
      </c>
    </row>
    <row r="2800" spans="1:15" ht="20.25" customHeight="1">
      <c r="A2800" s="36" t="s">
        <v>22</v>
      </c>
      <c r="B2800" s="8">
        <f>B2694+1</f>
        <v>42553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8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8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8">
        <f t="shared" si="197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8">
        <f t="shared" si="197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8">
        <f t="shared" si="197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7"/>
      <c r="J2805" s="24"/>
      <c r="K2805" s="25"/>
      <c r="L2805" s="25"/>
      <c r="M2805" s="26"/>
      <c r="N2805" s="27"/>
      <c r="O2805" s="328">
        <f t="shared" si="197"/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8">
        <f t="shared" si="197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8">
        <f t="shared" si="197"/>
        <v>0</v>
      </c>
    </row>
    <row r="2808" spans="1:15" ht="20.25" customHeight="1" hidden="1">
      <c r="A2808" s="37"/>
      <c r="B2808" s="9"/>
      <c r="C2808" s="12">
        <v>4</v>
      </c>
      <c r="D2808" s="23"/>
      <c r="E2808" s="31"/>
      <c r="F2808" s="23"/>
      <c r="G2808" s="23"/>
      <c r="H2808" s="15"/>
      <c r="I2808" s="27"/>
      <c r="J2808" s="24"/>
      <c r="K2808" s="25"/>
      <c r="L2808" s="25"/>
      <c r="M2808" s="26"/>
      <c r="N2808" s="27"/>
      <c r="O2808" s="328">
        <f t="shared" si="197"/>
        <v>0</v>
      </c>
    </row>
    <row r="2809" spans="1:15" ht="20.25" customHeight="1" hidden="1">
      <c r="A2809" s="37"/>
      <c r="B2809" s="9"/>
      <c r="C2809" s="12">
        <v>5</v>
      </c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8">
        <f t="shared" si="197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8">
        <f t="shared" si="197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327"/>
      <c r="J2811" s="24"/>
      <c r="K2811" s="25"/>
      <c r="L2811" s="25"/>
      <c r="M2811" s="26"/>
      <c r="N2811" s="23"/>
      <c r="O2811" s="328">
        <f t="shared" si="197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327"/>
      <c r="J2812" s="24"/>
      <c r="K2812" s="25"/>
      <c r="L2812" s="25"/>
      <c r="M2812" s="26"/>
      <c r="N2812" s="23"/>
      <c r="O2812" s="328">
        <f t="shared" si="197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7"/>
      <c r="J2813" s="24"/>
      <c r="K2813" s="25"/>
      <c r="L2813" s="25"/>
      <c r="M2813" s="26"/>
      <c r="N2813" s="23"/>
      <c r="O2813" s="328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8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8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8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8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8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8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8">
        <f t="shared" si="197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8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8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8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8">
        <f t="shared" si="198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8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8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8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8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8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8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8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8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8">
        <f t="shared" si="198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8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8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8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8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8">
        <f t="shared" si="198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8">
        <f t="shared" si="198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8">
        <f t="shared" si="198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8">
        <f t="shared" si="198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8">
        <f t="shared" si="198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8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8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28">
        <f t="shared" si="199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8">
        <f t="shared" si="199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28">
        <f t="shared" si="199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28">
        <f t="shared" si="199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8">
        <f t="shared" si="199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8">
        <f t="shared" si="199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8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8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8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8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8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8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8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28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8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8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8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8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28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8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8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8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8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8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8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8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8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8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8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8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8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8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8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8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8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8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8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8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8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8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8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8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8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8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8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8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8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8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8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8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8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8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8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8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8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8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8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8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8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8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8">
        <f t="shared" si="202"/>
        <v>0</v>
      </c>
    </row>
    <row r="2906" spans="1:15" ht="20.25" customHeight="1">
      <c r="A2906" s="351" t="s">
        <v>23</v>
      </c>
      <c r="B2906" s="8">
        <f>B2800+1</f>
        <v>42554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8">
        <f>IF(OR(LEFT(I2906,1)="A"),$C$2907&amp;" (K.A)",IF(OR(LEFT(I2906,1)="B"),$C$2907&amp;" (K.B)",0))</f>
        <v>0</v>
      </c>
    </row>
    <row r="2907" spans="1:15" ht="20.25" customHeight="1">
      <c r="A2907" s="352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8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52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8">
        <f t="shared" si="204"/>
        <v>0</v>
      </c>
    </row>
    <row r="2909" spans="1:15" ht="20.25" customHeight="1" hidden="1">
      <c r="A2909" s="352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8">
        <f t="shared" si="204"/>
        <v>0</v>
      </c>
    </row>
    <row r="2910" spans="1:15" ht="20.25" customHeight="1" hidden="1">
      <c r="A2910" s="352"/>
      <c r="B2910" s="9"/>
      <c r="C2910" s="12"/>
      <c r="D2910" s="23"/>
      <c r="E2910" s="31"/>
      <c r="F2910" s="23"/>
      <c r="G2910" s="23"/>
      <c r="H2910" s="15"/>
      <c r="I2910" s="327"/>
      <c r="J2910" s="24"/>
      <c r="K2910" s="25"/>
      <c r="L2910" s="25"/>
      <c r="M2910" s="26"/>
      <c r="N2910" s="23"/>
      <c r="O2910" s="328">
        <f t="shared" si="204"/>
        <v>0</v>
      </c>
    </row>
    <row r="2911" spans="1:15" ht="20.25" customHeight="1" hidden="1">
      <c r="A2911" s="352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7"/>
      <c r="O2911" s="328">
        <f t="shared" si="204"/>
        <v>0</v>
      </c>
    </row>
    <row r="2912" spans="1:15" ht="20.25" customHeight="1" hidden="1">
      <c r="A2912" s="352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8">
        <f t="shared" si="204"/>
        <v>0</v>
      </c>
    </row>
    <row r="2913" spans="1:15" ht="20.25" customHeight="1" hidden="1">
      <c r="A2913" s="352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8">
        <f t="shared" si="204"/>
        <v>0</v>
      </c>
    </row>
    <row r="2914" spans="1:15" ht="20.25" customHeight="1" hidden="1">
      <c r="A2914" s="352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8">
        <f t="shared" si="204"/>
        <v>0</v>
      </c>
    </row>
    <row r="2915" spans="1:15" ht="20.25" customHeight="1" hidden="1">
      <c r="A2915" s="352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8">
        <f t="shared" si="204"/>
        <v>0</v>
      </c>
    </row>
    <row r="2916" spans="1:15" ht="20.25" customHeight="1" hidden="1">
      <c r="A2916" s="352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8">
        <f t="shared" si="204"/>
        <v>0</v>
      </c>
    </row>
    <row r="2917" spans="1:15" ht="20.25" customHeight="1" hidden="1">
      <c r="A2917" s="352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8">
        <f t="shared" si="204"/>
        <v>0</v>
      </c>
    </row>
    <row r="2918" spans="1:15" ht="20.25" customHeight="1" hidden="1">
      <c r="A2918" s="352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8">
        <f t="shared" si="204"/>
        <v>0</v>
      </c>
    </row>
    <row r="2919" spans="1:15" ht="20.25" customHeight="1" hidden="1">
      <c r="A2919" s="352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8">
        <f t="shared" si="204"/>
        <v>0</v>
      </c>
    </row>
    <row r="2920" spans="1:15" ht="20.25" customHeight="1" hidden="1">
      <c r="A2920" s="352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8">
        <f t="shared" si="204"/>
        <v>0</v>
      </c>
    </row>
    <row r="2921" spans="1:15" ht="20.25" customHeight="1" hidden="1">
      <c r="A2921" s="352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8">
        <f t="shared" si="204"/>
        <v>0</v>
      </c>
    </row>
    <row r="2922" spans="1:15" ht="20.25" customHeight="1" hidden="1">
      <c r="A2922" s="352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8">
        <f t="shared" si="204"/>
        <v>0</v>
      </c>
    </row>
    <row r="2923" spans="1:15" ht="20.25" customHeight="1" hidden="1">
      <c r="A2923" s="352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8">
        <f t="shared" si="204"/>
        <v>0</v>
      </c>
    </row>
    <row r="2924" spans="1:15" ht="20.25" customHeight="1" hidden="1">
      <c r="A2924" s="352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8">
        <f t="shared" si="204"/>
        <v>0</v>
      </c>
    </row>
    <row r="2925" spans="1:15" ht="20.25" customHeight="1" hidden="1">
      <c r="A2925" s="352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8">
        <f t="shared" si="204"/>
        <v>0</v>
      </c>
    </row>
    <row r="2926" spans="1:15" ht="20.25" customHeight="1" hidden="1">
      <c r="A2926" s="352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8">
        <f t="shared" si="204"/>
        <v>0</v>
      </c>
    </row>
    <row r="2927" spans="1:15" ht="20.25" customHeight="1" hidden="1">
      <c r="A2927" s="352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8">
        <f t="shared" si="204"/>
        <v>0</v>
      </c>
    </row>
    <row r="2928" spans="1:15" ht="20.25" customHeight="1" hidden="1">
      <c r="A2928" s="352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8">
        <f>IF(OR(LEFT(I2928,1)="A"),$C$2928&amp;" (K.A)",IF(OR(LEFT(I2928,1)="B"),$C$2928&amp;" (K.B)",0))</f>
        <v>0</v>
      </c>
    </row>
    <row r="2929" spans="1:15" ht="20.25" customHeight="1" hidden="1">
      <c r="A2929" s="352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8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52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8">
        <f t="shared" si="206"/>
        <v>0</v>
      </c>
    </row>
    <row r="2931" spans="1:15" ht="20.25" customHeight="1" hidden="1">
      <c r="A2931" s="352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8">
        <f t="shared" si="206"/>
        <v>0</v>
      </c>
    </row>
    <row r="2932" spans="1:15" ht="20.25" customHeight="1" hidden="1">
      <c r="A2932" s="352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28">
        <f t="shared" si="206"/>
        <v>0</v>
      </c>
    </row>
    <row r="2933" spans="1:15" ht="20.25" customHeight="1" hidden="1">
      <c r="A2933" s="352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8">
        <f t="shared" si="206"/>
        <v>0</v>
      </c>
    </row>
    <row r="2934" spans="1:15" ht="20.25" customHeight="1" hidden="1">
      <c r="A2934" s="352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8">
        <f t="shared" si="206"/>
        <v>0</v>
      </c>
    </row>
    <row r="2935" spans="1:15" ht="20.25" customHeight="1" hidden="1">
      <c r="A2935" s="352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8">
        <f t="shared" si="206"/>
        <v>0</v>
      </c>
    </row>
    <row r="2936" spans="1:15" ht="20.25" customHeight="1" hidden="1">
      <c r="A2936" s="352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8">
        <f t="shared" si="206"/>
        <v>0</v>
      </c>
    </row>
    <row r="2937" spans="1:15" ht="20.25" customHeight="1" hidden="1">
      <c r="A2937" s="352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8">
        <f t="shared" si="206"/>
        <v>0</v>
      </c>
    </row>
    <row r="2938" spans="1:15" ht="20.25" customHeight="1" hidden="1">
      <c r="A2938" s="352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8">
        <f t="shared" si="206"/>
        <v>0</v>
      </c>
    </row>
    <row r="2939" spans="1:15" ht="20.25" customHeight="1" hidden="1">
      <c r="A2939" s="352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8">
        <f t="shared" si="206"/>
        <v>0</v>
      </c>
    </row>
    <row r="2940" spans="1:15" ht="20.25" customHeight="1" hidden="1">
      <c r="A2940" s="352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8">
        <f t="shared" si="206"/>
        <v>0</v>
      </c>
    </row>
    <row r="2941" spans="1:15" ht="20.25" customHeight="1" hidden="1">
      <c r="A2941" s="352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8">
        <f t="shared" si="206"/>
        <v>0</v>
      </c>
    </row>
    <row r="2942" spans="1:15" ht="20.25" customHeight="1" hidden="1">
      <c r="A2942" s="352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8">
        <f t="shared" si="206"/>
        <v>0</v>
      </c>
    </row>
    <row r="2943" spans="1:15" ht="20.25" customHeight="1" hidden="1">
      <c r="A2943" s="352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8">
        <f t="shared" si="206"/>
        <v>0</v>
      </c>
    </row>
    <row r="2944" spans="1:15" ht="20.25" customHeight="1" hidden="1">
      <c r="A2944" s="352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8">
        <f t="shared" si="206"/>
        <v>0</v>
      </c>
    </row>
    <row r="2945" spans="1:15" ht="20.25" customHeight="1" hidden="1">
      <c r="A2945" s="352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8">
        <f t="shared" si="206"/>
        <v>0</v>
      </c>
    </row>
    <row r="2946" spans="1:15" ht="20.25" customHeight="1" hidden="1">
      <c r="A2946" s="352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8">
        <f t="shared" si="206"/>
        <v>0</v>
      </c>
    </row>
    <row r="2947" spans="1:15" ht="20.25" customHeight="1" hidden="1">
      <c r="A2947" s="352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8">
        <f t="shared" si="206"/>
        <v>0</v>
      </c>
    </row>
    <row r="2948" spans="1:15" ht="20.25" customHeight="1" hidden="1">
      <c r="A2948" s="352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8">
        <f t="shared" si="206"/>
        <v>0</v>
      </c>
    </row>
    <row r="2949" spans="1:15" ht="20.25" customHeight="1" hidden="1">
      <c r="A2949" s="352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28">
        <f>IF(OR(LEFT(I2949,1)="A"),$C$2949&amp;" (K.A)",IF(OR(LEFT(I2949,1)="B"),$C$2949&amp;" (K.B)",0))</f>
        <v>0</v>
      </c>
    </row>
    <row r="2950" spans="1:15" ht="20.25" customHeight="1" hidden="1">
      <c r="A2950" s="352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8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52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8">
        <f t="shared" si="208"/>
        <v>0</v>
      </c>
    </row>
    <row r="2952" spans="1:15" ht="20.25" customHeight="1" hidden="1">
      <c r="A2952" s="352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8">
        <f t="shared" si="208"/>
        <v>0</v>
      </c>
    </row>
    <row r="2953" spans="1:15" ht="20.25" customHeight="1" hidden="1">
      <c r="A2953" s="352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8">
        <f t="shared" si="208"/>
        <v>0</v>
      </c>
    </row>
    <row r="2954" spans="1:15" ht="20.25" customHeight="1" hidden="1">
      <c r="A2954" s="352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8">
        <f t="shared" si="208"/>
        <v>0</v>
      </c>
    </row>
    <row r="2955" spans="1:15" ht="20.25" customHeight="1" hidden="1">
      <c r="A2955" s="352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8">
        <f t="shared" si="208"/>
        <v>0</v>
      </c>
    </row>
    <row r="2956" spans="1:15" ht="20.25" customHeight="1" hidden="1">
      <c r="A2956" s="352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8">
        <f t="shared" si="208"/>
        <v>0</v>
      </c>
    </row>
    <row r="2957" spans="1:15" ht="20.25" customHeight="1" hidden="1">
      <c r="A2957" s="352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8">
        <f t="shared" si="208"/>
        <v>0</v>
      </c>
    </row>
    <row r="2958" spans="1:15" ht="20.25" customHeight="1" hidden="1">
      <c r="A2958" s="352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8">
        <f t="shared" si="208"/>
        <v>0</v>
      </c>
    </row>
    <row r="2959" spans="1:15" ht="20.25" customHeight="1" hidden="1">
      <c r="A2959" s="352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8">
        <f t="shared" si="208"/>
        <v>0</v>
      </c>
    </row>
    <row r="2960" spans="1:15" ht="20.25" customHeight="1" hidden="1">
      <c r="A2960" s="352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8">
        <f t="shared" si="208"/>
        <v>0</v>
      </c>
    </row>
    <row r="2961" spans="1:15" ht="20.25" customHeight="1" hidden="1">
      <c r="A2961" s="352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8">
        <f t="shared" si="208"/>
        <v>0</v>
      </c>
    </row>
    <row r="2962" spans="1:15" ht="20.25" customHeight="1" hidden="1">
      <c r="A2962" s="352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8">
        <f t="shared" si="208"/>
        <v>0</v>
      </c>
    </row>
    <row r="2963" spans="1:15" ht="20.25" customHeight="1" hidden="1">
      <c r="A2963" s="352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8">
        <f t="shared" si="208"/>
        <v>0</v>
      </c>
    </row>
    <row r="2964" spans="1:15" ht="20.25" customHeight="1" hidden="1">
      <c r="A2964" s="352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8">
        <f t="shared" si="208"/>
        <v>0</v>
      </c>
    </row>
    <row r="2965" spans="1:15" ht="20.25" customHeight="1" hidden="1">
      <c r="A2965" s="352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8">
        <f t="shared" si="208"/>
        <v>0</v>
      </c>
    </row>
    <row r="2966" spans="1:15" ht="20.25" customHeight="1" hidden="1">
      <c r="A2966" s="352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8">
        <f t="shared" si="208"/>
        <v>0</v>
      </c>
    </row>
    <row r="2967" spans="1:15" ht="20.25" customHeight="1" hidden="1">
      <c r="A2967" s="352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8">
        <f t="shared" si="208"/>
        <v>0</v>
      </c>
    </row>
    <row r="2968" spans="1:15" ht="20.25" customHeight="1" hidden="1">
      <c r="A2968" s="352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8">
        <f t="shared" si="208"/>
        <v>0</v>
      </c>
    </row>
    <row r="2969" spans="1:15" ht="20.25" customHeight="1" hidden="1">
      <c r="A2969" s="352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8">
        <f t="shared" si="208"/>
        <v>0</v>
      </c>
    </row>
    <row r="2970" spans="1:15" ht="20.25" customHeight="1" hidden="1">
      <c r="A2970" s="352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8">
        <f>IF(OR(LEFT(I2970,1)="A"),$C$2970&amp;" (K.A)",IF(OR(LEFT(I2970,1)="B"),$C$2970&amp;" (K.B)",0))</f>
        <v>0</v>
      </c>
    </row>
    <row r="2971" spans="1:15" ht="20.25" customHeight="1" hidden="1">
      <c r="A2971" s="352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8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52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8">
        <f t="shared" si="210"/>
        <v>0</v>
      </c>
    </row>
    <row r="2973" spans="1:15" ht="20.25" customHeight="1" hidden="1">
      <c r="A2973" s="352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8">
        <f t="shared" si="210"/>
        <v>0</v>
      </c>
    </row>
    <row r="2974" spans="1:15" ht="20.25" customHeight="1" hidden="1">
      <c r="A2974" s="352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8">
        <f t="shared" si="210"/>
        <v>0</v>
      </c>
    </row>
    <row r="2975" spans="1:15" ht="20.25" customHeight="1" hidden="1">
      <c r="A2975" s="352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8">
        <f t="shared" si="210"/>
        <v>0</v>
      </c>
    </row>
    <row r="2976" spans="1:15" ht="20.25" customHeight="1" hidden="1">
      <c r="A2976" s="352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8">
        <f t="shared" si="210"/>
        <v>0</v>
      </c>
    </row>
    <row r="2977" spans="1:15" ht="20.25" customHeight="1" hidden="1">
      <c r="A2977" s="352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8">
        <f t="shared" si="210"/>
        <v>0</v>
      </c>
    </row>
    <row r="2978" spans="1:15" ht="20.25" customHeight="1" hidden="1">
      <c r="A2978" s="352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8">
        <f t="shared" si="210"/>
        <v>0</v>
      </c>
    </row>
    <row r="2979" spans="1:15" ht="20.25" customHeight="1" hidden="1">
      <c r="A2979" s="352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8">
        <f t="shared" si="210"/>
        <v>0</v>
      </c>
    </row>
    <row r="2980" spans="1:15" ht="20.25" customHeight="1" hidden="1">
      <c r="A2980" s="352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8">
        <f t="shared" si="210"/>
        <v>0</v>
      </c>
    </row>
    <row r="2981" spans="1:15" ht="20.25" customHeight="1" hidden="1">
      <c r="A2981" s="352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8">
        <f t="shared" si="210"/>
        <v>0</v>
      </c>
    </row>
    <row r="2982" spans="1:15" ht="20.25" customHeight="1" hidden="1">
      <c r="A2982" s="352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8">
        <f t="shared" si="210"/>
        <v>0</v>
      </c>
    </row>
    <row r="2983" spans="1:15" ht="20.25" customHeight="1" hidden="1">
      <c r="A2983" s="352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8">
        <f t="shared" si="210"/>
        <v>0</v>
      </c>
    </row>
    <row r="2984" spans="1:15" ht="20.25" customHeight="1" hidden="1">
      <c r="A2984" s="352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8">
        <f t="shared" si="210"/>
        <v>0</v>
      </c>
    </row>
    <row r="2985" spans="1:15" ht="20.25" customHeight="1" hidden="1">
      <c r="A2985" s="352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8">
        <f t="shared" si="210"/>
        <v>0</v>
      </c>
    </row>
    <row r="2986" spans="1:15" ht="20.25" customHeight="1" hidden="1">
      <c r="A2986" s="352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8">
        <f t="shared" si="210"/>
        <v>0</v>
      </c>
    </row>
    <row r="2987" spans="1:15" ht="20.25" customHeight="1" hidden="1">
      <c r="A2987" s="352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8">
        <f t="shared" si="210"/>
        <v>0</v>
      </c>
    </row>
    <row r="2988" spans="1:15" ht="20.25" customHeight="1" hidden="1">
      <c r="A2988" s="352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8">
        <f t="shared" si="210"/>
        <v>0</v>
      </c>
    </row>
    <row r="2989" spans="1:15" ht="20.25" customHeight="1" hidden="1">
      <c r="A2989" s="352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8">
        <f t="shared" si="210"/>
        <v>0</v>
      </c>
    </row>
    <row r="2990" spans="1:15" ht="20.25" customHeight="1" hidden="1">
      <c r="A2990" s="352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8">
        <f t="shared" si="210"/>
        <v>0</v>
      </c>
    </row>
    <row r="2991" spans="1:15" ht="20.25" customHeight="1" hidden="1">
      <c r="A2991" s="352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8">
        <f>IF(OR(LEFT(I2991,1)="A"),$C$2991&amp;" (K.A)",IF(OR(LEFT(I2991,1)="B"),$C$2991&amp;" (K.B)",0))</f>
        <v>0</v>
      </c>
    </row>
    <row r="2992" spans="1:15" ht="20.25" customHeight="1" hidden="1">
      <c r="A2992" s="352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8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52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8">
        <f t="shared" si="212"/>
        <v>0</v>
      </c>
    </row>
    <row r="2994" spans="1:15" ht="20.25" customHeight="1" hidden="1">
      <c r="A2994" s="352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8">
        <f t="shared" si="212"/>
        <v>0</v>
      </c>
    </row>
    <row r="2995" spans="1:15" ht="20.25" customHeight="1" hidden="1">
      <c r="A2995" s="352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8">
        <f t="shared" si="212"/>
        <v>0</v>
      </c>
    </row>
    <row r="2996" spans="1:15" ht="20.25" customHeight="1" hidden="1">
      <c r="A2996" s="352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8">
        <f t="shared" si="212"/>
        <v>0</v>
      </c>
    </row>
    <row r="2997" spans="1:15" ht="20.25" customHeight="1" hidden="1">
      <c r="A2997" s="352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8">
        <f t="shared" si="212"/>
        <v>0</v>
      </c>
    </row>
    <row r="2998" spans="1:15" ht="20.25" customHeight="1" hidden="1">
      <c r="A2998" s="352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8">
        <f t="shared" si="212"/>
        <v>0</v>
      </c>
    </row>
    <row r="2999" spans="1:15" ht="20.25" customHeight="1" hidden="1">
      <c r="A2999" s="352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8">
        <f t="shared" si="212"/>
        <v>0</v>
      </c>
    </row>
    <row r="3000" spans="1:15" ht="20.25" customHeight="1" hidden="1">
      <c r="A3000" s="352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8">
        <f t="shared" si="212"/>
        <v>0</v>
      </c>
    </row>
    <row r="3001" spans="1:15" ht="20.25" customHeight="1" hidden="1">
      <c r="A3001" s="352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8">
        <f t="shared" si="212"/>
        <v>0</v>
      </c>
    </row>
    <row r="3002" spans="1:15" ht="20.25" customHeight="1" hidden="1">
      <c r="A3002" s="352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8">
        <f t="shared" si="212"/>
        <v>0</v>
      </c>
    </row>
    <row r="3003" spans="1:15" ht="20.25" customHeight="1" hidden="1">
      <c r="A3003" s="352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8">
        <f t="shared" si="212"/>
        <v>0</v>
      </c>
    </row>
    <row r="3004" spans="1:15" ht="20.25" customHeight="1" hidden="1">
      <c r="A3004" s="352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8">
        <f t="shared" si="212"/>
        <v>0</v>
      </c>
    </row>
    <row r="3005" spans="1:15" ht="20.25" customHeight="1" hidden="1">
      <c r="A3005" s="352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8">
        <f t="shared" si="212"/>
        <v>0</v>
      </c>
    </row>
    <row r="3006" spans="1:15" ht="20.25" customHeight="1" hidden="1">
      <c r="A3006" s="352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8">
        <f t="shared" si="212"/>
        <v>0</v>
      </c>
    </row>
    <row r="3007" spans="1:15" ht="20.25" customHeight="1" hidden="1">
      <c r="A3007" s="352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8">
        <f t="shared" si="212"/>
        <v>0</v>
      </c>
    </row>
    <row r="3008" spans="1:15" ht="20.25" customHeight="1" hidden="1">
      <c r="A3008" s="352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8">
        <f t="shared" si="212"/>
        <v>0</v>
      </c>
    </row>
    <row r="3009" spans="1:15" ht="20.25" customHeight="1" hidden="1">
      <c r="A3009" s="352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8">
        <f t="shared" si="212"/>
        <v>0</v>
      </c>
    </row>
    <row r="3010" spans="1:15" ht="20.25" customHeight="1" hidden="1">
      <c r="A3010" s="352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8">
        <f t="shared" si="212"/>
        <v>0</v>
      </c>
    </row>
    <row r="3011" spans="1:15" ht="20.25" customHeight="1" hidden="1">
      <c r="A3011" s="353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8">
        <f t="shared" si="212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6" manualBreakCount="6">
    <brk id="262" max="13" man="1"/>
    <brk id="746" max="255" man="1"/>
    <brk id="981" max="13" man="1"/>
    <brk id="1395" max="13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45</v>
      </c>
      <c r="J1" s="202"/>
      <c r="K1" s="357"/>
      <c r="L1" s="35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8">
        <f>THI!K1</f>
        <v>42527</v>
      </c>
      <c r="D2" s="358"/>
      <c r="E2" s="213" t="s">
        <v>24</v>
      </c>
      <c r="F2" s="358">
        <f>THI!M1</f>
        <v>42533</v>
      </c>
      <c r="G2" s="35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9" t="s">
        <v>35</v>
      </c>
      <c r="C3" s="360"/>
      <c r="D3" s="360"/>
      <c r="E3" s="360"/>
      <c r="F3" s="360"/>
      <c r="G3" s="360"/>
      <c r="H3" s="360"/>
      <c r="I3" s="36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2" t="s">
        <v>49</v>
      </c>
      <c r="E6" s="363"/>
      <c r="F6" s="363"/>
      <c r="G6" s="363"/>
      <c r="H6" s="363"/>
      <c r="I6" s="36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5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6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6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6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4" t="e">
        <f>IF(LEN($B$5)&lt;2,"",IF(COUNTIF('[2]THI'!$B$68:$M$88,$B$5),'[2]THI'!$B$68,""))</f>
        <v>#VALUE!</v>
      </c>
      <c r="J16" s="81"/>
      <c r="K16" s="367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4"/>
      <c r="J17" s="83"/>
      <c r="K17" s="367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2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3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6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6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6"/>
      <c r="J23" s="96"/>
      <c r="K23" s="368" t="s">
        <v>46</v>
      </c>
      <c r="L23" s="369"/>
      <c r="M23" s="369"/>
      <c r="N23" s="369"/>
      <c r="O23" s="369"/>
      <c r="P23" s="369"/>
      <c r="Q23" s="370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4" t="e">
        <f>IF(LEN($B$5)&lt;2,"",IF(COUNTIF('[2]THI'!$B$153:$M$173,$B$5),'[2]THI'!$B$153,""))</f>
        <v>#VALUE!</v>
      </c>
      <c r="J24" s="96"/>
      <c r="K24" s="371"/>
      <c r="L24" s="369"/>
      <c r="M24" s="369"/>
      <c r="N24" s="369"/>
      <c r="O24" s="369"/>
      <c r="P24" s="369"/>
      <c r="Q24" s="370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5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6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6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6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5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6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6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6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5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6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6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6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5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6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6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6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5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6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6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6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2016-05-18T07:09:58Z</cp:lastPrinted>
  <dcterms:created xsi:type="dcterms:W3CDTF">1996-10-14T23:33:28Z</dcterms:created>
  <dcterms:modified xsi:type="dcterms:W3CDTF">2016-05-18T07:10:01Z</dcterms:modified>
  <cp:category/>
  <cp:version/>
  <cp:contentType/>
  <cp:contentStatus/>
</cp:coreProperties>
</file>